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7830" windowHeight="6510" firstSheet="11" activeTab="14"/>
  </bookViews>
  <sheets>
    <sheet name="Försättsblad" sheetId="76" r:id="rId1"/>
    <sheet name="Plan" sheetId="46" r:id="rId2"/>
    <sheet name="Fieldplan" sheetId="81" r:id="rId3"/>
    <sheet name="Plot no" sheetId="82" r:id="rId4"/>
    <sheet name="Assessm Skiberöd" sheetId="93" r:id="rId5"/>
    <sheet name="Assessm Norrehem" sheetId="94" r:id="rId6"/>
    <sheet name="Assessm Östrabo" sheetId="95" r:id="rId7"/>
    <sheet name="Field data" sheetId="96" r:id="rId8"/>
    <sheet name="Soil" sheetId="97" r:id="rId9"/>
    <sheet name="Plh" sheetId="42" r:id="rId10"/>
    <sheet name="Plh mean" sheetId="85" r:id="rId11"/>
    <sheet name="DSI" sheetId="43" r:id="rId12"/>
    <sheet name="DSI mean" sheetId="86" r:id="rId13"/>
    <sheet name="DSI 04-13" sheetId="88" r:id="rId14"/>
    <sheet name="RI" sheetId="99" r:id="rId15"/>
    <sheet name="RI mean" sheetId="100" r:id="rId16"/>
    <sheet name="Yield" sheetId="26" r:id="rId17"/>
    <sheet name="Yield mean" sheetId="92" r:id="rId18"/>
    <sheet name="Yield 04-13" sheetId="89" r:id="rId19"/>
    <sheet name="Plh Yield 12-13" sheetId="98" r:id="rId20"/>
    <sheet name="Yield  inf levels 04-13" sheetId="90" r:id="rId21"/>
    <sheet name="Sheet1" sheetId="91" r:id="rId22"/>
    <sheet name="Sheet2" sheetId="101" r:id="rId23"/>
  </sheets>
  <definedNames>
    <definedName name="A1_Plan" localSheetId="19">#REF!</definedName>
    <definedName name="A1_Plan" localSheetId="14">#REF!</definedName>
    <definedName name="A1_Plan" localSheetId="15">#REF!</definedName>
    <definedName name="A1_Plan">#REF!</definedName>
    <definedName name="Betplantan_1" localSheetId="5">#REF!</definedName>
    <definedName name="Betplantan_1" localSheetId="6">#REF!</definedName>
    <definedName name="Betplantan_1" localSheetId="13">#REF!</definedName>
    <definedName name="Betplantan_1" localSheetId="12">#REF!</definedName>
    <definedName name="Betplantan_1" localSheetId="2">#REF!</definedName>
    <definedName name="Betplantan_1" localSheetId="10">#REF!</definedName>
    <definedName name="Betplantan_1" localSheetId="19">#REF!</definedName>
    <definedName name="Betplantan_1" localSheetId="3">#REF!</definedName>
    <definedName name="Betplantan_1" localSheetId="14">#REF!</definedName>
    <definedName name="Betplantan_1" localSheetId="15">#REF!</definedName>
    <definedName name="Betplantan_1" localSheetId="8">#REF!</definedName>
    <definedName name="Betplantan_1" localSheetId="17">#REF!</definedName>
    <definedName name="Betplantan_1">#REF!</definedName>
    <definedName name="EXPORT" localSheetId="19">#REF!</definedName>
    <definedName name="EXPORT" localSheetId="14">#REF!</definedName>
    <definedName name="EXPORT" localSheetId="15">#REF!</definedName>
    <definedName name="EXPORT">#REF!</definedName>
    <definedName name="Försökskort__2" localSheetId="19">#REF!</definedName>
    <definedName name="Försökskort__2" localSheetId="14">#REF!</definedName>
    <definedName name="Försökskort__2" localSheetId="15">#REF!</definedName>
    <definedName name="Försökskort__2">#REF!</definedName>
    <definedName name="_xlnm.Print_Area" localSheetId="5">'Assessm Norrehem'!$A$1:$G$33</definedName>
    <definedName name="_xlnm.Print_Area" localSheetId="4">'Assessm Skiberöd'!$A$1:$G$34</definedName>
    <definedName name="_xlnm.Print_Area" localSheetId="6">'Assessm Östrabo'!$A$1:$G$33</definedName>
    <definedName name="_xlnm.Print_Area" localSheetId="11">DSI!$A$1:$R$56</definedName>
    <definedName name="_xlnm.Print_Area" localSheetId="13">'DSI 04-13'!$A$1:$H$33</definedName>
    <definedName name="_xlnm.Print_Area" localSheetId="12">'DSI mean'!$A$1:$R$20</definedName>
    <definedName name="_xlnm.Print_Area" localSheetId="7">'Field data'!$A$1:$F$47</definedName>
    <definedName name="_xlnm.Print_Area" localSheetId="2">Fieldplan!$A$1:$N$49</definedName>
    <definedName name="_xlnm.Print_Area" localSheetId="0">Försättsblad!$A$1:$C$46</definedName>
    <definedName name="_xlnm.Print_Area" localSheetId="1">Plan!$A$1:$S$40</definedName>
    <definedName name="_xlnm.Print_Area" localSheetId="9">Plh!$A$1:$J$55</definedName>
    <definedName name="_xlnm.Print_Area" localSheetId="10">'Plh mean'!$A$1:$J$43</definedName>
    <definedName name="_xlnm.Print_Area" localSheetId="19">'Plh Yield 12-13'!$A$1:$N$24</definedName>
    <definedName name="_xlnm.Print_Area" localSheetId="3">'Plot no'!$A$1:$N$49</definedName>
    <definedName name="_xlnm.Print_Area" localSheetId="14">RI!$A$1:$I$51</definedName>
    <definedName name="_xlnm.Print_Area" localSheetId="15">'RI mean'!$A$1:$I$23</definedName>
    <definedName name="_xlnm.Print_Area" localSheetId="8">Soil!$A$1:$H$41</definedName>
    <definedName name="_xlnm.Print_Area" localSheetId="16">Yield!$A$1:$L$51</definedName>
    <definedName name="_xlnm.Print_Area" localSheetId="20">'Yield  inf levels 04-13'!$A$1:$M$27</definedName>
    <definedName name="_xlnm.Print_Area" localSheetId="18">'Yield 04-13'!$A$1:$M$23</definedName>
    <definedName name="_xlnm.Print_Area" localSheetId="17">'Yield mean'!$A$1:$L$24</definedName>
    <definedName name="_xlnm.Print_Titles" localSheetId="9">Plh!$5:$6</definedName>
    <definedName name="_xlnm.Print_Titles" localSheetId="10">'Plh mean'!$5:$6</definedName>
    <definedName name="_xlnm.Print_Titles" localSheetId="14">RI!$4:$5</definedName>
    <definedName name="_xlnm.Print_Titles" localSheetId="15">'RI mean'!$4:$5</definedName>
    <definedName name="_xlnm.Print_Titles" localSheetId="16">Yield!$4:$5</definedName>
    <definedName name="_xlnm.Print_Titles" localSheetId="20">'Yield  inf levels 04-13'!$4:$5</definedName>
    <definedName name="_xlnm.Print_Titles" localSheetId="18">'Yield 04-13'!$4:$5</definedName>
    <definedName name="_xlnm.Print_Titles" localSheetId="17">'Yield mean'!$4:$5</definedName>
    <definedName name="Slutskörd_1" localSheetId="19">#REF!</definedName>
    <definedName name="Slutskörd_1" localSheetId="14">#REF!</definedName>
    <definedName name="Slutskörd_1" localSheetId="15">#REF!</definedName>
    <definedName name="Slutskörd_1">#REF!</definedName>
    <definedName name="x" localSheetId="19">#REF!</definedName>
    <definedName name="x" localSheetId="14">#REF!</definedName>
    <definedName name="x" localSheetId="15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J10" i="90"/>
  <c r="J11"/>
  <c r="J9"/>
  <c r="E7"/>
  <c r="D7"/>
  <c r="J21"/>
  <c r="J22"/>
  <c r="J20"/>
  <c r="E18"/>
  <c r="D18"/>
  <c r="I10" i="92" l="1"/>
  <c r="I11"/>
  <c r="I12"/>
  <c r="I13"/>
  <c r="I14"/>
  <c r="I15"/>
  <c r="I9"/>
  <c r="K10" i="98" l="1"/>
  <c r="K11"/>
  <c r="K12"/>
  <c r="K13"/>
  <c r="K14"/>
  <c r="K15"/>
  <c r="K9"/>
  <c r="J9" i="89"/>
  <c r="J10"/>
  <c r="J8"/>
  <c r="M18" i="90"/>
  <c r="L18"/>
  <c r="K18"/>
  <c r="I18"/>
  <c r="H18"/>
  <c r="G18"/>
  <c r="F18"/>
  <c r="M7"/>
  <c r="L7"/>
  <c r="K7"/>
  <c r="I7"/>
  <c r="H7"/>
  <c r="G7"/>
  <c r="F7"/>
</calcChain>
</file>

<file path=xl/sharedStrings.xml><?xml version="1.0" encoding="utf-8"?>
<sst xmlns="http://schemas.openxmlformats.org/spreadsheetml/2006/main" count="1333" uniqueCount="321">
  <si>
    <t>LSD</t>
  </si>
  <si>
    <t>CV</t>
  </si>
  <si>
    <t>Amino-N</t>
  </si>
  <si>
    <t>t/ha</t>
  </si>
  <si>
    <t>%</t>
  </si>
  <si>
    <t>IV</t>
  </si>
  <si>
    <t>III</t>
  </si>
  <si>
    <t>II</t>
  </si>
  <si>
    <t>I</t>
  </si>
  <si>
    <t>Untreated</t>
  </si>
  <si>
    <t>Seed distance</t>
  </si>
  <si>
    <t>Sugar</t>
  </si>
  <si>
    <t>Treatment</t>
  </si>
  <si>
    <t>Comments</t>
  </si>
  <si>
    <t>g a.i/unit</t>
  </si>
  <si>
    <t>6 + 18</t>
  </si>
  <si>
    <t>6 + 14</t>
  </si>
  <si>
    <t>g a.i.</t>
  </si>
  <si>
    <t>0 +  0</t>
  </si>
  <si>
    <t>1000/ha</t>
  </si>
  <si>
    <t>DSI I</t>
  </si>
  <si>
    <t>DSI II</t>
  </si>
  <si>
    <t>PM</t>
  </si>
  <si>
    <t>Signatur</t>
  </si>
  <si>
    <t>Tid</t>
  </si>
  <si>
    <t>-</t>
  </si>
  <si>
    <t>Utförare</t>
  </si>
  <si>
    <t>Datum</t>
  </si>
  <si>
    <t>Analyser och bedömningar</t>
  </si>
  <si>
    <t>Analysis and evaluations</t>
  </si>
  <si>
    <t>Time</t>
  </si>
  <si>
    <t>Kommentarer</t>
  </si>
  <si>
    <t>Responsible</t>
  </si>
  <si>
    <t>Date</t>
  </si>
  <si>
    <t>Signature</t>
  </si>
  <si>
    <t>Generalprov 6</t>
  </si>
  <si>
    <t>2.6.1</t>
  </si>
  <si>
    <t>HS</t>
  </si>
  <si>
    <t>Utstakning i fält</t>
  </si>
  <si>
    <t>2.4.1</t>
  </si>
  <si>
    <t>Parcellvis sådd</t>
  </si>
  <si>
    <t>2.4.2</t>
  </si>
  <si>
    <t>Svampprov</t>
  </si>
  <si>
    <t>Planträkning 20</t>
  </si>
  <si>
    <t>2.5.4</t>
  </si>
  <si>
    <t>Planträkning 50</t>
  </si>
  <si>
    <t>Planträkning max</t>
  </si>
  <si>
    <t>Planträkning slutl</t>
  </si>
  <si>
    <t>Rotbrandsbed. 1</t>
  </si>
  <si>
    <t>2.5.8</t>
  </si>
  <si>
    <t>Rotbrandsbed. 2</t>
  </si>
  <si>
    <t>Sundhet</t>
  </si>
  <si>
    <t>2.5.20</t>
  </si>
  <si>
    <t>Besiktning inför skörd</t>
  </si>
  <si>
    <t>2.4.7</t>
  </si>
  <si>
    <t>Skörd</t>
  </si>
  <si>
    <t>2.5.10</t>
  </si>
  <si>
    <t>Analys av skördevariabler</t>
  </si>
  <si>
    <t>Svampangrepp efter skörd</t>
  </si>
  <si>
    <t>NBR</t>
  </si>
  <si>
    <t>Leverans till provtvätt</t>
  </si>
  <si>
    <t>jan-febr</t>
  </si>
  <si>
    <t>BBCH 10-11</t>
  </si>
  <si>
    <t>BBCH 14-15</t>
  </si>
  <si>
    <t>BBCH 10-19</t>
  </si>
  <si>
    <t>6 + 30</t>
  </si>
  <si>
    <t>Plh final</t>
  </si>
  <si>
    <t>Prob</t>
  </si>
  <si>
    <t>K+Na</t>
  </si>
  <si>
    <t>mg/100 g beet</t>
  </si>
  <si>
    <t>mM/100 g beet</t>
  </si>
  <si>
    <t>Roots</t>
  </si>
  <si>
    <t>Fludioxonil + Hymexazol</t>
  </si>
  <si>
    <t>Serie</t>
  </si>
  <si>
    <t>Rel</t>
  </si>
  <si>
    <t>Clean- ness</t>
  </si>
  <si>
    <t>Plh, 1000/ha</t>
  </si>
  <si>
    <t xml:space="preserve">Trial plan </t>
  </si>
  <si>
    <t>Försöksvärd (namn och telefon):</t>
  </si>
  <si>
    <t xml:space="preserve">Syfte/aim: </t>
  </si>
  <si>
    <t>Insecticid</t>
  </si>
  <si>
    <t>Hymexazol</t>
  </si>
  <si>
    <t>In sampling area</t>
  </si>
  <si>
    <t>In sampling area. Two weeks after first evaluation</t>
  </si>
  <si>
    <t>Produkt och dos / Product and dose</t>
  </si>
  <si>
    <t xml:space="preserve">Gödsling / Fertilization </t>
  </si>
  <si>
    <t>Produkt och giva / Product and dose</t>
  </si>
  <si>
    <t>Precrops</t>
  </si>
  <si>
    <t>Obehandlat</t>
  </si>
  <si>
    <t>Jordanalys / Soil analyses</t>
  </si>
  <si>
    <t>Klass</t>
  </si>
  <si>
    <t>pH-värde</t>
  </si>
  <si>
    <t>K-AL  (mg/100 g jord)</t>
  </si>
  <si>
    <t>K/Mg-kvot</t>
  </si>
  <si>
    <t>Ca-AL  (mg/kg jord)</t>
  </si>
  <si>
    <t>Mullhalt  (%)</t>
  </si>
  <si>
    <t>Organic matter (%)</t>
  </si>
  <si>
    <t>Lerhalt  (%)</t>
  </si>
  <si>
    <t>Clay (%)</t>
  </si>
  <si>
    <t>Sand + grovmo  (%)</t>
  </si>
  <si>
    <t>Sand+fine sand (%)</t>
  </si>
  <si>
    <t>Jordart</t>
  </si>
  <si>
    <t>Soil type</t>
  </si>
  <si>
    <t>Particle size</t>
  </si>
  <si>
    <t>Sand</t>
  </si>
  <si>
    <t>Sand = 2-0,2 mm</t>
  </si>
  <si>
    <t>Grovmo</t>
  </si>
  <si>
    <t>Fine sand = 0,02-0,06 mm</t>
  </si>
  <si>
    <t>Finmo</t>
  </si>
  <si>
    <t>Coarse silt = 0,06-0,02 mm</t>
  </si>
  <si>
    <t>Mjäla</t>
  </si>
  <si>
    <t>Silt = 0,02-0,002</t>
  </si>
  <si>
    <t>Lera</t>
  </si>
  <si>
    <t>Clay = &lt;0,002 mm</t>
  </si>
  <si>
    <t>Finler</t>
  </si>
  <si>
    <t>Fine clay = &lt;0,0006</t>
  </si>
  <si>
    <t>nmhlSa = medium humus rich light sand</t>
  </si>
  <si>
    <t>mmhlSa = humus rich light sand</t>
  </si>
  <si>
    <t>mmhlMo = humus rich fine sand soil</t>
  </si>
  <si>
    <t>mfsaLL = humus poor sandy loam soil</t>
  </si>
  <si>
    <t>mflSa = humus poor clay sand soil</t>
  </si>
  <si>
    <t>mf lMo = humus poor fine sand</t>
  </si>
  <si>
    <t>mf moLL = humus poor loam soil</t>
  </si>
  <si>
    <t>nmhsaLL = medium humus rich sandy loam soil</t>
  </si>
  <si>
    <t>Average all treatments</t>
  </si>
  <si>
    <t>mr ML = humus rich clay</t>
  </si>
  <si>
    <t>Bladsvampar / Leaf diseases</t>
  </si>
  <si>
    <t>Soil test for DSI    (L. Eriksson)</t>
  </si>
  <si>
    <t>Fertilizer and plant protection</t>
  </si>
  <si>
    <t>Skörd / Yield</t>
  </si>
  <si>
    <t>Skibaröd</t>
  </si>
  <si>
    <t>Plats / Site</t>
  </si>
  <si>
    <t>date</t>
  </si>
  <si>
    <t>Försöksinformation / Trial information</t>
  </si>
  <si>
    <t>Förfrukt</t>
  </si>
  <si>
    <t>Radavstånd</t>
  </si>
  <si>
    <t>Antal frö/m</t>
  </si>
  <si>
    <t xml:space="preserve">Damping off </t>
  </si>
  <si>
    <t>I. % plants i each class</t>
  </si>
  <si>
    <t>II. % plants i each class</t>
  </si>
  <si>
    <t>Flud. + Hym.</t>
  </si>
  <si>
    <t>Ogräsbekämpning / Weed control</t>
  </si>
  <si>
    <t>Sockerbetor:</t>
  </si>
  <si>
    <t>Sugar beet:</t>
  </si>
  <si>
    <t>NS</t>
  </si>
  <si>
    <r>
      <t>R</t>
    </r>
    <r>
      <rPr>
        <i/>
        <vertAlign val="superscript"/>
        <sz val="10"/>
        <rFont val="Arial"/>
        <family val="2"/>
      </rPr>
      <t>2</t>
    </r>
  </si>
  <si>
    <t>Rapportbilaga</t>
  </si>
  <si>
    <t>Appendix</t>
  </si>
  <si>
    <t>Försöksdata och resultattabeller</t>
  </si>
  <si>
    <t>Trial data and tables of results</t>
  </si>
  <si>
    <t>Denna publikation innehåller försöksdata och resultat i tabeller och figurer. Det kan förekomma</t>
  </si>
  <si>
    <t>mindre fel och inkonsekvenser i språk och layout. Alla sidor är inte alltid utskriftsvänliga.</t>
  </si>
  <si>
    <t>Vid frågor eller kommentarer är du alltid välkommen att kontakta författaren nedan.</t>
  </si>
  <si>
    <t>The appendix comprises documentations from the research project. Minor mistakes in language and</t>
  </si>
  <si>
    <t>lack of adjustments in layout may occur. Questions may be addressed to the project manager.</t>
  </si>
  <si>
    <t>Åsa Olsson</t>
  </si>
  <si>
    <t>asa.olsson@nordicbeetresearch.nu</t>
  </si>
  <si>
    <t>+46 (0)709 53 72 62</t>
  </si>
  <si>
    <t>NBR Nordic Beet Research Foundation (Fond)</t>
  </si>
  <si>
    <t>DK: Højbygårdvej 14, DK-4960 Holeby</t>
  </si>
  <si>
    <t>SE: Borgeby Slottsväg 11, SE-237 91 Bjärred</t>
  </si>
  <si>
    <t>Phone: +45 54 60 14 40</t>
  </si>
  <si>
    <t>http://www.nordicbeet.nu/</t>
  </si>
  <si>
    <t>Betning mot jordburna svampsjukdomar i sockerbetor. GEP</t>
  </si>
  <si>
    <t>Plant number and vigour</t>
  </si>
  <si>
    <t>Row coverage</t>
  </si>
  <si>
    <t>3 trials</t>
  </si>
  <si>
    <t>Vigour 0 - 100</t>
  </si>
  <si>
    <t>Efficacy testing of hymexazol</t>
  </si>
  <si>
    <t>Tiram</t>
  </si>
  <si>
    <t>Att prova Tachigaren i  olika doser mot Aphanomyces cochlioides. Fält- och växthusförsök.</t>
  </si>
  <si>
    <t>Harpoon</t>
  </si>
  <si>
    <t>Försöket ska hållas rent från bladsvamp</t>
  </si>
  <si>
    <t>Hym</t>
  </si>
  <si>
    <t>Thiram</t>
  </si>
  <si>
    <t>Untreat.</t>
  </si>
  <si>
    <t>G = Goltix, B = Betanal, P = Pyramin, S = Safari, E= Ethosat, O = olja</t>
  </si>
  <si>
    <t>Comet 0,5 l/ha</t>
  </si>
  <si>
    <t>Försöks nr</t>
  </si>
  <si>
    <t xml:space="preserve">HUSEC project code: </t>
  </si>
  <si>
    <t>Mg-AL  (mg/100 g jord)</t>
  </si>
  <si>
    <t>mmh moLL = humus rich loam soil</t>
  </si>
  <si>
    <t>P-AL*  (mg/100 g jord)</t>
  </si>
  <si>
    <t>*AL= ammomium lactate extractabel nutrients</t>
  </si>
  <si>
    <t>Imidacloprid</t>
  </si>
  <si>
    <t>in sugar beets, Sweden 2013</t>
  </si>
  <si>
    <t>NBR project code: 424-2013</t>
  </si>
  <si>
    <t>424-2013</t>
  </si>
  <si>
    <t>Bladsvampsbehandling 1</t>
  </si>
  <si>
    <t>Bladsvampsbehandling 2</t>
  </si>
  <si>
    <t>Norrehem</t>
  </si>
  <si>
    <t>Östrabo</t>
  </si>
  <si>
    <t>ns</t>
  </si>
  <si>
    <t>Försöksvärd. Sten Olsson</t>
  </si>
  <si>
    <t>Adress: Skibaröds gård, 240 33 Löberöd</t>
  </si>
  <si>
    <t>Telefon: 0709 - 367 698</t>
  </si>
  <si>
    <t>WGS 84: N 55.81123   Ö 13.53795</t>
  </si>
  <si>
    <t>Försöks nr 21/13</t>
  </si>
  <si>
    <t>23 nov</t>
  </si>
  <si>
    <t xml:space="preserve">JM </t>
  </si>
  <si>
    <t>20-apr</t>
  </si>
  <si>
    <t>21-apr</t>
  </si>
  <si>
    <t>JM JL</t>
  </si>
  <si>
    <t>7-maj</t>
  </si>
  <si>
    <t>MN RM</t>
  </si>
  <si>
    <t>9-maj</t>
  </si>
  <si>
    <t>3-jun</t>
  </si>
  <si>
    <t>23-maj</t>
  </si>
  <si>
    <t>4-jun</t>
  </si>
  <si>
    <t>RS LE</t>
  </si>
  <si>
    <t>1-aug</t>
  </si>
  <si>
    <t>Odlaren</t>
  </si>
  <si>
    <t>23-sep</t>
  </si>
  <si>
    <t>JM JMY NJH JL</t>
  </si>
  <si>
    <t>24-sep</t>
  </si>
  <si>
    <t>JL</t>
  </si>
  <si>
    <t>Försöksvärd:  Anders Håkansson</t>
  </si>
  <si>
    <t>Adress:  Norrehem, 246 55 Löddeköpinge</t>
  </si>
  <si>
    <t>Telefon: 0708 - 16 10 57</t>
  </si>
  <si>
    <t>WGS 84:  N 55.77418   Ö 13.02982</t>
  </si>
  <si>
    <t>Norrehem försöks nr 22/13</t>
  </si>
  <si>
    <t>15-jan</t>
  </si>
  <si>
    <t>JM</t>
  </si>
  <si>
    <t>7-apr</t>
  </si>
  <si>
    <t>9-apr</t>
  </si>
  <si>
    <t>NJH MN</t>
  </si>
  <si>
    <t>26-apr</t>
  </si>
  <si>
    <t>29-apr</t>
  </si>
  <si>
    <t>JM RM</t>
  </si>
  <si>
    <t>26-juni</t>
  </si>
  <si>
    <t>LR</t>
  </si>
  <si>
    <t>21-maj</t>
  </si>
  <si>
    <t>3-juni</t>
  </si>
  <si>
    <t>SR</t>
  </si>
  <si>
    <t>3-sep</t>
  </si>
  <si>
    <t>NJH</t>
  </si>
  <si>
    <t>9-okt</t>
  </si>
  <si>
    <t>JMY NJH JL</t>
  </si>
  <si>
    <t>Försöksvärd:  Ivar Hansson</t>
  </si>
  <si>
    <t>Adress: Västra Torp Östrabo, 231 97 Klagstorp</t>
  </si>
  <si>
    <t xml:space="preserve">Telefon: 0709-15 66 44 </t>
  </si>
  <si>
    <t>Försöks nr 23/13</t>
  </si>
  <si>
    <t>18-jan</t>
  </si>
  <si>
    <t>4-apr</t>
  </si>
  <si>
    <t>19-apr</t>
  </si>
  <si>
    <t>MN NJH</t>
  </si>
  <si>
    <t>3-maj</t>
  </si>
  <si>
    <t>06 -maj</t>
  </si>
  <si>
    <t>MN</t>
  </si>
  <si>
    <t>20-maj</t>
  </si>
  <si>
    <t>RM LR MN</t>
  </si>
  <si>
    <t>9-aug</t>
  </si>
  <si>
    <t>4-okt</t>
  </si>
  <si>
    <t>7-okt</t>
  </si>
  <si>
    <t>G 1,25 + BP 0,6 + E 0,1 + O 0,5</t>
  </si>
  <si>
    <t>G 1,0 + BP 0,6 + P 1,0 + O 0,5</t>
  </si>
  <si>
    <t>2013-04-29</t>
  </si>
  <si>
    <t>G 1,25 + BP 0,5 + P 0,32 + O 0,5</t>
  </si>
  <si>
    <t>G 1,25 + BP 0,5 + P 0,6 + O 0,5</t>
  </si>
  <si>
    <t>S 14 g</t>
  </si>
  <si>
    <t>G 1,5 + BP 0,6 + E 0,05 + O 0,3</t>
  </si>
  <si>
    <t>G 1,25 + BP 0,6 + E 0,05 + O 0,3</t>
  </si>
  <si>
    <t>G 1,25 + BP 0,6 + P 0,75 + O 0,3</t>
  </si>
  <si>
    <t>S 30 gr + O 0,3</t>
  </si>
  <si>
    <t>2013-04-19</t>
  </si>
  <si>
    <t>Probeta NPK 650 Kg/ha</t>
  </si>
  <si>
    <t>2013-05-10</t>
  </si>
  <si>
    <t>Kalksalpeter 150 kg/ha</t>
  </si>
  <si>
    <t>2013-04-09</t>
  </si>
  <si>
    <t>Probeta NPK 735 Kg/ha</t>
  </si>
  <si>
    <t>2013-04-08</t>
  </si>
  <si>
    <t>NPK 21-3-10S  500 Kg/ha</t>
  </si>
  <si>
    <t>Mn 235 0,5 l/ha</t>
  </si>
  <si>
    <t>Bor 2,0 l/ha</t>
  </si>
  <si>
    <t>Comet 0,5</t>
  </si>
  <si>
    <t>2013-09-03</t>
  </si>
  <si>
    <t>Comet 0,5 + B Bolt 0,25</t>
  </si>
  <si>
    <t>2013-08-09</t>
  </si>
  <si>
    <t>Höstvete</t>
  </si>
  <si>
    <t>Vårkorn</t>
  </si>
  <si>
    <t>Skiberöd</t>
  </si>
  <si>
    <t>IVA</t>
  </si>
  <si>
    <t>V</t>
  </si>
  <si>
    <t>nmhIMo</t>
  </si>
  <si>
    <t>nmhmoLL</t>
  </si>
  <si>
    <t>Sten Olsson, Skibaröds gård, 240 33 Löberöd</t>
  </si>
  <si>
    <t>0709-36 76 98</t>
  </si>
  <si>
    <t>Anders Håkansson, Norrehem, 246 55 Löddeköpinge</t>
  </si>
  <si>
    <t>Ivar Hansson, Västra Torp Östrabo, 231 97 Klagstorp</t>
  </si>
  <si>
    <t xml:space="preserve">0709-15 66 44 </t>
  </si>
  <si>
    <r>
      <t xml:space="preserve">To test the efficacy of hymexazol on </t>
    </r>
    <r>
      <rPr>
        <i/>
        <sz val="10"/>
        <rFont val="Arial"/>
        <family val="2"/>
      </rPr>
      <t>Aphanomyces cochlioides</t>
    </r>
  </si>
  <si>
    <r>
      <t xml:space="preserve">Att prova Tachigaren i  olika doser mot </t>
    </r>
    <r>
      <rPr>
        <i/>
        <sz val="10"/>
        <rFont val="Arial"/>
        <family val="2"/>
      </rPr>
      <t>Aphanomyces cochlioides</t>
    </r>
    <r>
      <rPr>
        <sz val="10"/>
        <rFont val="Arial"/>
        <family val="2"/>
      </rPr>
      <t>. Fält- och växthusförsök.</t>
    </r>
  </si>
  <si>
    <t>0708-16 10 57</t>
  </si>
  <si>
    <t>27 sept</t>
  </si>
  <si>
    <t>14 okt</t>
  </si>
  <si>
    <t>7 okt</t>
  </si>
  <si>
    <t>Winter wheat</t>
  </si>
  <si>
    <t>Spring barley</t>
  </si>
  <si>
    <t>Enl plan/see plan</t>
  </si>
  <si>
    <t>Row spacing cm</t>
  </si>
  <si>
    <t>30 trials 2004-2013</t>
  </si>
  <si>
    <t>Harvest: 9 oct</t>
  </si>
  <si>
    <t>Harvest: 23 sept</t>
  </si>
  <si>
    <t>Harvest: 4 oct</t>
  </si>
  <si>
    <t>DSI1</t>
  </si>
  <si>
    <t>DSI2</t>
  </si>
  <si>
    <t>6 trials</t>
  </si>
  <si>
    <t>2012-2013</t>
  </si>
  <si>
    <t>1-9</t>
  </si>
  <si>
    <t>Root rot</t>
  </si>
  <si>
    <t>Strong symptoms</t>
  </si>
  <si>
    <t>Weak symptoms</t>
  </si>
  <si>
    <t xml:space="preserve">30 trials 2004-2013 </t>
  </si>
  <si>
    <r>
      <t xml:space="preserve">19 trials 2004-2013 with high infestation of </t>
    </r>
    <r>
      <rPr>
        <b/>
        <i/>
        <sz val="10"/>
        <rFont val="Arial"/>
        <family val="2"/>
      </rPr>
      <t>A. cochlioides</t>
    </r>
  </si>
  <si>
    <r>
      <t xml:space="preserve">11 trials 2004-2013 with low or no infestation of </t>
    </r>
    <r>
      <rPr>
        <b/>
        <i/>
        <sz val="10"/>
        <rFont val="Arial"/>
        <family val="2"/>
      </rPr>
      <t>A. cochlioides</t>
    </r>
  </si>
  <si>
    <t>ÅO</t>
  </si>
  <si>
    <t>20 sept</t>
  </si>
  <si>
    <t>WGS 84:  N 55.35901   Ö 13.32294</t>
  </si>
  <si>
    <t>Product</t>
  </si>
  <si>
    <t>Variety</t>
  </si>
  <si>
    <t>Entry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</si>
</sst>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d/mmm"/>
    <numFmt numFmtId="167" formatCode="0.0000"/>
    <numFmt numFmtId="168" formatCode="yyyy/mm/dd;@"/>
    <numFmt numFmtId="169" formatCode="[$-41D]dd/mmm;@"/>
  </numFmts>
  <fonts count="46">
    <font>
      <sz val="12"/>
      <name val="Times New Roman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2"/>
      <color indexed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CG Times (WN)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b/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vertAlign val="superscript"/>
      <sz val="10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6"/>
      <name val="Arial"/>
      <family val="2"/>
    </font>
    <font>
      <i/>
      <sz val="9"/>
      <name val="Times New Roman"/>
      <family val="1"/>
    </font>
    <font>
      <u/>
      <sz val="10"/>
      <color theme="10"/>
      <name val="Arial"/>
      <family val="2"/>
    </font>
    <font>
      <sz val="16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16" fillId="4" borderId="1" applyNumberFormat="0" applyFont="0" applyAlignment="0" applyProtection="0"/>
    <xf numFmtId="0" fontId="28" fillId="2" borderId="2" applyNumberFormat="0" applyAlignment="0" applyProtection="0"/>
    <xf numFmtId="0" fontId="24" fillId="16" borderId="0" applyNumberFormat="0" applyBorder="0" applyAlignment="0" applyProtection="0"/>
    <xf numFmtId="0" fontId="25" fillId="15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3" borderId="2" applyNumberFormat="0" applyAlignment="0" applyProtection="0"/>
    <xf numFmtId="0" fontId="30" fillId="10" borderId="3" applyNumberFormat="0" applyAlignment="0" applyProtection="0"/>
    <xf numFmtId="0" fontId="29" fillId="0" borderId="6" applyNumberFormat="0" applyFill="0" applyAlignment="0" applyProtection="0"/>
    <xf numFmtId="0" fontId="16" fillId="0" borderId="0"/>
    <xf numFmtId="0" fontId="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6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4" fillId="0" borderId="0"/>
    <xf numFmtId="0" fontId="33" fillId="0" borderId="8" applyNumberFormat="0" applyFill="0" applyAlignment="0" applyProtection="0"/>
    <xf numFmtId="0" fontId="27" fillId="2" borderId="7" applyNumberFormat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433">
    <xf numFmtId="0" fontId="0" fillId="0" borderId="0" xfId="0"/>
    <xf numFmtId="0" fontId="3" fillId="17" borderId="0" xfId="0" applyFont="1" applyFill="1"/>
    <xf numFmtId="0" fontId="1" fillId="17" borderId="0" xfId="0" applyFont="1" applyFill="1"/>
    <xf numFmtId="0" fontId="3" fillId="17" borderId="0" xfId="0" applyFont="1" applyFill="1" applyBorder="1" applyAlignment="1">
      <alignment horizontal="center"/>
    </xf>
    <xf numFmtId="0" fontId="3" fillId="17" borderId="9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/>
    </xf>
    <xf numFmtId="0" fontId="3" fillId="17" borderId="0" xfId="0" applyFont="1" applyFill="1" applyAlignment="1"/>
    <xf numFmtId="0" fontId="3" fillId="17" borderId="0" xfId="0" applyFont="1" applyFill="1" applyAlignment="1">
      <alignment horizontal="center"/>
    </xf>
    <xf numFmtId="0" fontId="0" fillId="17" borderId="0" xfId="0" applyFill="1"/>
    <xf numFmtId="0" fontId="0" fillId="17" borderId="0" xfId="0" applyFill="1" applyBorder="1"/>
    <xf numFmtId="0" fontId="3" fillId="17" borderId="9" xfId="0" applyFont="1" applyFill="1" applyBorder="1"/>
    <xf numFmtId="0" fontId="13" fillId="17" borderId="0" xfId="0" applyFont="1" applyFill="1"/>
    <xf numFmtId="0" fontId="3" fillId="17" borderId="0" xfId="0" applyFont="1" applyFill="1" applyBorder="1"/>
    <xf numFmtId="0" fontId="1" fillId="17" borderId="0" xfId="0" applyFont="1" applyFill="1" applyBorder="1" applyAlignment="1">
      <alignment horizontal="left"/>
    </xf>
    <xf numFmtId="0" fontId="3" fillId="17" borderId="0" xfId="0" applyFont="1" applyFill="1" applyAlignment="1">
      <alignment horizontal="left"/>
    </xf>
    <xf numFmtId="2" fontId="0" fillId="17" borderId="0" xfId="0" quotePrefix="1" applyNumberFormat="1" applyFill="1" applyAlignment="1"/>
    <xf numFmtId="0" fontId="2" fillId="17" borderId="0" xfId="0" applyFont="1" applyFill="1" applyBorder="1" applyAlignment="1">
      <alignment horizontal="left"/>
    </xf>
    <xf numFmtId="164" fontId="2" fillId="17" borderId="0" xfId="0" applyNumberFormat="1" applyFont="1" applyFill="1" applyBorder="1" applyAlignment="1">
      <alignment horizontal="center"/>
    </xf>
    <xf numFmtId="0" fontId="2" fillId="17" borderId="0" xfId="0" applyFont="1" applyFill="1" applyAlignment="1"/>
    <xf numFmtId="3" fontId="3" fillId="17" borderId="0" xfId="0" applyNumberFormat="1" applyFont="1" applyFill="1" applyBorder="1" applyAlignment="1">
      <alignment horizontal="center"/>
    </xf>
    <xf numFmtId="0" fontId="3" fillId="17" borderId="9" xfId="0" applyFont="1" applyFill="1" applyBorder="1" applyAlignment="1"/>
    <xf numFmtId="0" fontId="3" fillId="17" borderId="0" xfId="40" applyFont="1" applyFill="1"/>
    <xf numFmtId="0" fontId="6" fillId="17" borderId="0" xfId="40" applyFont="1" applyFill="1"/>
    <xf numFmtId="2" fontId="6" fillId="17" borderId="0" xfId="40" applyNumberFormat="1" applyFont="1" applyFill="1" applyBorder="1" applyAlignment="1">
      <alignment horizontal="center"/>
    </xf>
    <xf numFmtId="2" fontId="6" fillId="17" borderId="0" xfId="40" applyNumberFormat="1" applyFont="1" applyFill="1" applyBorder="1" applyAlignment="1">
      <alignment horizontal="left"/>
    </xf>
    <xf numFmtId="16" fontId="8" fillId="17" borderId="0" xfId="40" applyNumberFormat="1" applyFont="1" applyFill="1" applyBorder="1" applyAlignment="1">
      <alignment horizontal="center"/>
    </xf>
    <xf numFmtId="0" fontId="3" fillId="17" borderId="0" xfId="0" applyFont="1" applyFill="1" applyBorder="1" applyAlignment="1">
      <alignment vertical="top" wrapText="1"/>
    </xf>
    <xf numFmtId="0" fontId="2" fillId="17" borderId="0" xfId="40" applyFont="1" applyFill="1"/>
    <xf numFmtId="0" fontId="2" fillId="17" borderId="0" xfId="0" applyFont="1" applyFill="1" applyBorder="1" applyAlignment="1">
      <alignment vertical="top" wrapText="1"/>
    </xf>
    <xf numFmtId="0" fontId="6" fillId="17" borderId="0" xfId="0" applyFont="1" applyFill="1" applyBorder="1" applyAlignment="1">
      <alignment horizontal="center"/>
    </xf>
    <xf numFmtId="0" fontId="8" fillId="17" borderId="0" xfId="0" applyFont="1" applyFill="1" applyBorder="1"/>
    <xf numFmtId="0" fontId="8" fillId="17" borderId="0" xfId="0" applyFont="1" applyFill="1" applyBorder="1" applyAlignment="1">
      <alignment vertical="top" wrapText="1"/>
    </xf>
    <xf numFmtId="0" fontId="3" fillId="17" borderId="0" xfId="40" applyFont="1" applyFill="1" applyBorder="1"/>
    <xf numFmtId="2" fontId="3" fillId="17" borderId="0" xfId="40" applyNumberFormat="1" applyFont="1" applyFill="1" applyAlignment="1">
      <alignment horizontal="center"/>
    </xf>
    <xf numFmtId="2" fontId="3" fillId="17" borderId="0" xfId="40" applyNumberFormat="1" applyFont="1" applyFill="1" applyAlignment="1">
      <alignment horizontal="left"/>
    </xf>
    <xf numFmtId="2" fontId="3" fillId="17" borderId="9" xfId="40" applyNumberFormat="1" applyFont="1" applyFill="1" applyBorder="1" applyAlignment="1">
      <alignment horizontal="center"/>
    </xf>
    <xf numFmtId="2" fontId="3" fillId="17" borderId="9" xfId="40" applyNumberFormat="1" applyFont="1" applyFill="1" applyBorder="1" applyAlignment="1">
      <alignment horizontal="left"/>
    </xf>
    <xf numFmtId="0" fontId="3" fillId="17" borderId="9" xfId="40" applyFont="1" applyFill="1" applyBorder="1"/>
    <xf numFmtId="0" fontId="1" fillId="17" borderId="0" xfId="0" applyFont="1" applyFill="1" applyBorder="1" applyAlignment="1">
      <alignment vertical="top"/>
    </xf>
    <xf numFmtId="0" fontId="1" fillId="17" borderId="0" xfId="0" applyFont="1" applyFill="1" applyBorder="1" applyAlignment="1">
      <alignment horizontal="left" vertical="top"/>
    </xf>
    <xf numFmtId="0" fontId="15" fillId="17" borderId="0" xfId="0" applyFont="1" applyFill="1"/>
    <xf numFmtId="0" fontId="0" fillId="17" borderId="9" xfId="0" applyFill="1" applyBorder="1"/>
    <xf numFmtId="0" fontId="15" fillId="17" borderId="9" xfId="0" applyFont="1" applyFill="1" applyBorder="1"/>
    <xf numFmtId="0" fontId="7" fillId="17" borderId="0" xfId="0" applyFont="1" applyFill="1" applyBorder="1"/>
    <xf numFmtId="2" fontId="3" fillId="17" borderId="0" xfId="40" applyNumberFormat="1" applyFont="1" applyFill="1" applyBorder="1" applyAlignment="1">
      <alignment horizontal="center"/>
    </xf>
    <xf numFmtId="2" fontId="3" fillId="17" borderId="0" xfId="40" applyNumberFormat="1" applyFont="1" applyFill="1" applyBorder="1" applyAlignment="1">
      <alignment horizontal="left"/>
    </xf>
    <xf numFmtId="1" fontId="2" fillId="17" borderId="9" xfId="0" applyNumberFormat="1" applyFont="1" applyFill="1" applyBorder="1" applyAlignment="1">
      <alignment horizontal="center"/>
    </xf>
    <xf numFmtId="0" fontId="1" fillId="17" borderId="0" xfId="0" applyFont="1" applyFill="1" applyAlignment="1"/>
    <xf numFmtId="0" fontId="3" fillId="17" borderId="0" xfId="0" applyFont="1" applyFill="1" applyBorder="1" applyAlignment="1">
      <alignment horizontal="left"/>
    </xf>
    <xf numFmtId="0" fontId="3" fillId="17" borderId="10" xfId="0" applyFont="1" applyFill="1" applyBorder="1" applyAlignment="1">
      <alignment horizontal="center"/>
    </xf>
    <xf numFmtId="0" fontId="3" fillId="17" borderId="11" xfId="0" applyFont="1" applyFill="1" applyBorder="1" applyAlignment="1">
      <alignment horizontal="center"/>
    </xf>
    <xf numFmtId="0" fontId="3" fillId="17" borderId="0" xfId="40" applyFont="1" applyFill="1" applyAlignment="1">
      <alignment horizontal="left"/>
    </xf>
    <xf numFmtId="2" fontId="7" fillId="17" borderId="0" xfId="40" applyNumberFormat="1" applyFont="1" applyFill="1" applyBorder="1" applyAlignment="1">
      <alignment horizontal="left"/>
    </xf>
    <xf numFmtId="0" fontId="0" fillId="17" borderId="0" xfId="0" applyFill="1" applyAlignment="1"/>
    <xf numFmtId="164" fontId="3" fillId="17" borderId="0" xfId="0" quotePrefix="1" applyNumberFormat="1" applyFont="1" applyFill="1" applyAlignment="1">
      <alignment horizontal="left"/>
    </xf>
    <xf numFmtId="0" fontId="7" fillId="17" borderId="0" xfId="0" applyFont="1" applyFill="1" applyBorder="1" applyAlignment="1">
      <alignment horizontal="left"/>
    </xf>
    <xf numFmtId="164" fontId="3" fillId="17" borderId="0" xfId="0" applyNumberFormat="1" applyFont="1" applyFill="1" applyAlignment="1">
      <alignment horizontal="left"/>
    </xf>
    <xf numFmtId="167" fontId="3" fillId="17" borderId="0" xfId="0" applyNumberFormat="1" applyFont="1" applyFill="1" applyBorder="1" applyAlignment="1">
      <alignment horizontal="left"/>
    </xf>
    <xf numFmtId="167" fontId="3" fillId="17" borderId="0" xfId="0" applyNumberFormat="1" applyFont="1" applyFill="1" applyAlignment="1">
      <alignment horizontal="left"/>
    </xf>
    <xf numFmtId="0" fontId="16" fillId="0" borderId="0" xfId="37" applyFont="1" applyBorder="1" applyProtection="1">
      <protection locked="0"/>
    </xf>
    <xf numFmtId="0" fontId="16" fillId="0" borderId="0" xfId="37"/>
    <xf numFmtId="0" fontId="17" fillId="0" borderId="0" xfId="37" applyFont="1" applyAlignment="1" applyProtection="1">
      <alignment horizontal="right"/>
      <protection locked="0"/>
    </xf>
    <xf numFmtId="49" fontId="17" fillId="0" borderId="0" xfId="37" applyNumberFormat="1" applyFont="1" applyAlignment="1">
      <alignment horizontal="right"/>
    </xf>
    <xf numFmtId="0" fontId="2" fillId="0" borderId="0" xfId="37" applyFont="1" applyBorder="1" applyAlignment="1" applyProtection="1">
      <alignment horizontal="left"/>
      <protection locked="0"/>
    </xf>
    <xf numFmtId="0" fontId="1" fillId="17" borderId="0" xfId="40" applyFont="1" applyFill="1" applyBorder="1" applyAlignment="1">
      <alignment horizontal="left"/>
    </xf>
    <xf numFmtId="49" fontId="8" fillId="17" borderId="0" xfId="40" applyNumberFormat="1" applyFont="1" applyFill="1" applyBorder="1" applyAlignment="1">
      <alignment horizontal="left"/>
    </xf>
    <xf numFmtId="0" fontId="3" fillId="17" borderId="0" xfId="0" applyFont="1" applyFill="1" applyAlignment="1">
      <alignment horizontal="right"/>
    </xf>
    <xf numFmtId="0" fontId="3" fillId="17" borderId="0" xfId="40" applyFont="1" applyFill="1" applyAlignment="1">
      <alignment horizontal="right"/>
    </xf>
    <xf numFmtId="0" fontId="3" fillId="0" borderId="0" xfId="37" applyFont="1" applyAlignment="1">
      <alignment horizontal="right"/>
    </xf>
    <xf numFmtId="0" fontId="16" fillId="0" borderId="0" xfId="38" applyFont="1" applyBorder="1" applyProtection="1">
      <protection locked="0"/>
    </xf>
    <xf numFmtId="0" fontId="3" fillId="0" borderId="0" xfId="38" applyFont="1" applyBorder="1" applyProtection="1">
      <protection locked="0"/>
    </xf>
    <xf numFmtId="0" fontId="3" fillId="0" borderId="0" xfId="38" applyFont="1" applyBorder="1" applyAlignment="1" applyProtection="1">
      <alignment horizontal="left"/>
      <protection locked="0"/>
    </xf>
    <xf numFmtId="0" fontId="0" fillId="17" borderId="0" xfId="0" applyFill="1" applyAlignment="1">
      <alignment horizontal="center"/>
    </xf>
    <xf numFmtId="49" fontId="0" fillId="17" borderId="0" xfId="0" applyNumberFormat="1" applyFill="1" applyAlignment="1">
      <alignment horizontal="center"/>
    </xf>
    <xf numFmtId="0" fontId="16" fillId="0" borderId="0" xfId="38" applyFont="1" applyBorder="1" applyAlignment="1" applyProtection="1">
      <alignment horizontal="left"/>
      <protection locked="0"/>
    </xf>
    <xf numFmtId="0" fontId="1" fillId="0" borderId="0" xfId="38" quotePrefix="1" applyFont="1" applyBorder="1" applyAlignment="1" applyProtection="1">
      <alignment horizontal="left"/>
    </xf>
    <xf numFmtId="0" fontId="1" fillId="0" borderId="0" xfId="38" applyFont="1" applyFill="1" applyBorder="1" applyProtection="1">
      <protection locked="0"/>
    </xf>
    <xf numFmtId="0" fontId="2" fillId="0" borderId="0" xfId="38" applyFont="1" applyBorder="1" applyAlignment="1" applyProtection="1">
      <alignment horizontal="left"/>
      <protection locked="0"/>
    </xf>
    <xf numFmtId="0" fontId="3" fillId="0" borderId="0" xfId="38" applyFont="1" applyBorder="1" applyAlignment="1" applyProtection="1">
      <alignment horizontal="left"/>
    </xf>
    <xf numFmtId="0" fontId="3" fillId="0" borderId="0" xfId="38" applyFont="1" applyProtection="1"/>
    <xf numFmtId="0" fontId="2" fillId="0" borderId="0" xfId="38" applyFont="1" applyBorder="1" applyAlignment="1" applyProtection="1">
      <alignment horizontal="left"/>
    </xf>
    <xf numFmtId="1" fontId="2" fillId="0" borderId="0" xfId="38" applyNumberFormat="1" applyFont="1" applyBorder="1" applyAlignment="1" applyProtection="1">
      <alignment horizontal="left"/>
      <protection locked="0"/>
    </xf>
    <xf numFmtId="0" fontId="1" fillId="0" borderId="0" xfId="38" applyFont="1" applyBorder="1" applyProtection="1">
      <protection locked="0"/>
    </xf>
    <xf numFmtId="0" fontId="3" fillId="0" borderId="0" xfId="38" applyFont="1"/>
    <xf numFmtId="0" fontId="18" fillId="17" borderId="0" xfId="0" applyFont="1" applyFill="1"/>
    <xf numFmtId="0" fontId="2" fillId="17" borderId="0" xfId="0" applyFont="1" applyFill="1" applyBorder="1" applyAlignment="1">
      <alignment horizontal="left" vertical="top" wrapText="1"/>
    </xf>
    <xf numFmtId="0" fontId="6" fillId="17" borderId="0" xfId="0" applyFont="1" applyFill="1" applyBorder="1" applyAlignment="1">
      <alignment horizontal="left" vertical="top" wrapText="1"/>
    </xf>
    <xf numFmtId="0" fontId="8" fillId="17" borderId="0" xfId="0" applyFont="1" applyFill="1" applyBorder="1" applyAlignment="1">
      <alignment horizontal="left" vertical="top" wrapText="1"/>
    </xf>
    <xf numFmtId="0" fontId="1" fillId="17" borderId="9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" fillId="0" borderId="9" xfId="38" applyFont="1" applyBorder="1" applyAlignment="1" applyProtection="1">
      <alignment horizontal="left"/>
      <protection locked="0"/>
    </xf>
    <xf numFmtId="0" fontId="3" fillId="0" borderId="9" xfId="38" applyFont="1" applyBorder="1" applyAlignment="1" applyProtection="1">
      <alignment horizontal="left"/>
      <protection locked="0"/>
    </xf>
    <xf numFmtId="167" fontId="3" fillId="17" borderId="0" xfId="0" quotePrefix="1" applyNumberFormat="1" applyFont="1" applyFill="1" applyAlignment="1">
      <alignment horizontal="left"/>
    </xf>
    <xf numFmtId="1" fontId="3" fillId="17" borderId="0" xfId="0" applyNumberFormat="1" applyFont="1" applyFill="1" applyAlignment="1">
      <alignment horizontal="left"/>
    </xf>
    <xf numFmtId="164" fontId="3" fillId="17" borderId="0" xfId="40" applyNumberFormat="1" applyFont="1" applyFill="1" applyBorder="1" applyAlignment="1">
      <alignment horizontal="left"/>
    </xf>
    <xf numFmtId="164" fontId="3" fillId="17" borderId="0" xfId="0" applyNumberFormat="1" applyFont="1" applyFill="1" applyBorder="1" applyAlignment="1">
      <alignment horizontal="left"/>
    </xf>
    <xf numFmtId="164" fontId="3" fillId="18" borderId="0" xfId="0" quotePrefix="1" applyNumberFormat="1" applyFont="1" applyFill="1" applyAlignment="1">
      <alignment horizontal="left"/>
    </xf>
    <xf numFmtId="166" fontId="8" fillId="17" borderId="0" xfId="40" applyNumberFormat="1" applyFont="1" applyFill="1" applyBorder="1" applyAlignment="1">
      <alignment horizontal="left"/>
    </xf>
    <xf numFmtId="0" fontId="3" fillId="17" borderId="0" xfId="40" applyFont="1" applyFill="1" applyBorder="1" applyAlignment="1">
      <alignment horizontal="left"/>
    </xf>
    <xf numFmtId="49" fontId="8" fillId="17" borderId="0" xfId="40" applyNumberFormat="1" applyFont="1" applyFill="1" applyAlignment="1">
      <alignment horizontal="left"/>
    </xf>
    <xf numFmtId="164" fontId="3" fillId="17" borderId="0" xfId="40" applyNumberFormat="1" applyFont="1" applyFill="1" applyAlignment="1">
      <alignment horizontal="left"/>
    </xf>
    <xf numFmtId="0" fontId="8" fillId="17" borderId="9" xfId="0" applyFont="1" applyFill="1" applyBorder="1"/>
    <xf numFmtId="0" fontId="2" fillId="17" borderId="9" xfId="0" applyFont="1" applyFill="1" applyBorder="1" applyAlignment="1">
      <alignment horizontal="left"/>
    </xf>
    <xf numFmtId="0" fontId="8" fillId="17" borderId="9" xfId="0" applyFont="1" applyFill="1" applyBorder="1" applyAlignment="1">
      <alignment horizontal="left" vertical="top" wrapText="1"/>
    </xf>
    <xf numFmtId="167" fontId="3" fillId="17" borderId="9" xfId="0" quotePrefix="1" applyNumberFormat="1" applyFont="1" applyFill="1" applyBorder="1" applyAlignment="1">
      <alignment horizontal="left"/>
    </xf>
    <xf numFmtId="167" fontId="3" fillId="17" borderId="9" xfId="0" applyNumberFormat="1" applyFont="1" applyFill="1" applyBorder="1" applyAlignment="1">
      <alignment horizontal="left"/>
    </xf>
    <xf numFmtId="49" fontId="8" fillId="17" borderId="0" xfId="40" applyNumberFormat="1" applyFont="1" applyFill="1" applyBorder="1" applyAlignment="1"/>
    <xf numFmtId="0" fontId="2" fillId="0" borderId="0" xfId="38" applyFont="1" applyFill="1" applyBorder="1" applyAlignment="1" applyProtection="1">
      <alignment horizontal="left"/>
      <protection locked="0"/>
    </xf>
    <xf numFmtId="1" fontId="2" fillId="0" borderId="0" xfId="38" applyNumberFormat="1" applyFont="1" applyFill="1" applyBorder="1" applyAlignment="1" applyProtection="1">
      <alignment horizontal="left"/>
      <protection locked="0"/>
    </xf>
    <xf numFmtId="0" fontId="2" fillId="0" borderId="9" xfId="38" applyFont="1" applyFill="1" applyBorder="1" applyAlignment="1" applyProtection="1">
      <alignment horizontal="left"/>
      <protection locked="0"/>
    </xf>
    <xf numFmtId="0" fontId="2" fillId="0" borderId="0" xfId="38" applyFont="1" applyFill="1" applyBorder="1" applyAlignment="1" applyProtection="1">
      <alignment horizontal="left"/>
    </xf>
    <xf numFmtId="0" fontId="3" fillId="18" borderId="0" xfId="42" applyFont="1" applyFill="1"/>
    <xf numFmtId="0" fontId="0" fillId="18" borderId="0" xfId="0" applyFill="1"/>
    <xf numFmtId="0" fontId="37" fillId="18" borderId="0" xfId="42" applyFont="1" applyFill="1"/>
    <xf numFmtId="0" fontId="38" fillId="18" borderId="0" xfId="42" applyFont="1" applyFill="1"/>
    <xf numFmtId="0" fontId="1" fillId="18" borderId="0" xfId="42" applyFont="1" applyFill="1"/>
    <xf numFmtId="0" fontId="3" fillId="18" borderId="0" xfId="0" applyFont="1" applyFill="1"/>
    <xf numFmtId="49" fontId="3" fillId="18" borderId="0" xfId="42" applyNumberFormat="1" applyFont="1" applyFill="1"/>
    <xf numFmtId="0" fontId="42" fillId="18" borderId="0" xfId="30" applyFont="1" applyFill="1" applyAlignment="1" applyProtection="1">
      <alignment horizontal="right"/>
    </xf>
    <xf numFmtId="9" fontId="1" fillId="17" borderId="0" xfId="35" applyNumberFormat="1" applyFont="1" applyFill="1" applyBorder="1" applyAlignment="1">
      <alignment horizontal="left"/>
    </xf>
    <xf numFmtId="0" fontId="1" fillId="17" borderId="0" xfId="35" applyFont="1" applyFill="1" applyBorder="1" applyAlignment="1">
      <alignment horizontal="left"/>
    </xf>
    <xf numFmtId="165" fontId="3" fillId="17" borderId="0" xfId="40" applyNumberFormat="1" applyFont="1" applyFill="1" applyBorder="1" applyAlignment="1">
      <alignment horizontal="left"/>
    </xf>
    <xf numFmtId="2" fontId="3" fillId="17" borderId="0" xfId="0" applyNumberFormat="1" applyFont="1" applyFill="1" applyBorder="1" applyAlignment="1">
      <alignment horizontal="left"/>
    </xf>
    <xf numFmtId="1" fontId="3" fillId="17" borderId="0" xfId="0" applyNumberFormat="1" applyFont="1" applyFill="1" applyBorder="1" applyAlignment="1">
      <alignment horizontal="left"/>
    </xf>
    <xf numFmtId="164" fontId="2" fillId="17" borderId="0" xfId="0" applyNumberFormat="1" applyFont="1" applyFill="1" applyBorder="1" applyAlignment="1">
      <alignment horizontal="left"/>
    </xf>
    <xf numFmtId="167" fontId="3" fillId="17" borderId="0" xfId="40" applyNumberFormat="1" applyFont="1" applyFill="1" applyBorder="1" applyAlignment="1">
      <alignment horizontal="left"/>
    </xf>
    <xf numFmtId="1" fontId="3" fillId="17" borderId="0" xfId="40" applyNumberFormat="1" applyFont="1" applyFill="1" applyBorder="1" applyAlignment="1">
      <alignment horizontal="left"/>
    </xf>
    <xf numFmtId="1" fontId="3" fillId="17" borderId="0" xfId="40" applyNumberFormat="1" applyFont="1" applyFill="1" applyAlignment="1">
      <alignment horizontal="left"/>
    </xf>
    <xf numFmtId="167" fontId="3" fillId="17" borderId="0" xfId="40" applyNumberFormat="1" applyFont="1" applyFill="1" applyAlignment="1">
      <alignment horizontal="left"/>
    </xf>
    <xf numFmtId="1" fontId="3" fillId="17" borderId="0" xfId="0" applyNumberFormat="1" applyFont="1" applyFill="1" applyAlignment="1">
      <alignment horizontal="center"/>
    </xf>
    <xf numFmtId="0" fontId="1" fillId="19" borderId="13" xfId="40" applyFont="1" applyFill="1" applyBorder="1" applyAlignment="1">
      <alignment horizontal="center"/>
    </xf>
    <xf numFmtId="0" fontId="1" fillId="19" borderId="13" xfId="40" applyFont="1" applyFill="1" applyBorder="1" applyAlignment="1">
      <alignment horizontal="left"/>
    </xf>
    <xf numFmtId="49" fontId="1" fillId="19" borderId="13" xfId="0" applyNumberFormat="1" applyFont="1" applyFill="1" applyBorder="1" applyAlignment="1">
      <alignment horizontal="left"/>
    </xf>
    <xf numFmtId="0" fontId="1" fillId="19" borderId="13" xfId="0" applyFont="1" applyFill="1" applyBorder="1" applyAlignment="1">
      <alignment horizontal="left"/>
    </xf>
    <xf numFmtId="0" fontId="3" fillId="19" borderId="9" xfId="40" applyFont="1" applyFill="1" applyBorder="1"/>
    <xf numFmtId="0" fontId="1" fillId="19" borderId="9" xfId="40" applyFont="1" applyFill="1" applyBorder="1" applyAlignment="1">
      <alignment horizontal="left"/>
    </xf>
    <xf numFmtId="0" fontId="3" fillId="19" borderId="9" xfId="40" applyFont="1" applyFill="1" applyBorder="1" applyAlignment="1">
      <alignment horizontal="left" wrapText="1"/>
    </xf>
    <xf numFmtId="1" fontId="1" fillId="19" borderId="9" xfId="0" applyNumberFormat="1" applyFont="1" applyFill="1" applyBorder="1" applyAlignment="1">
      <alignment horizontal="left"/>
    </xf>
    <xf numFmtId="0" fontId="1" fillId="19" borderId="9" xfId="0" applyFont="1" applyFill="1" applyBorder="1" applyAlignment="1">
      <alignment horizontal="left"/>
    </xf>
    <xf numFmtId="0" fontId="39" fillId="18" borderId="0" xfId="42" applyFont="1" applyFill="1" applyAlignment="1">
      <alignment horizontal="right"/>
    </xf>
    <xf numFmtId="0" fontId="3" fillId="20" borderId="11" xfId="0" applyFont="1" applyFill="1" applyBorder="1" applyAlignment="1">
      <alignment horizontal="left"/>
    </xf>
    <xf numFmtId="0" fontId="3" fillId="20" borderId="11" xfId="0" applyFont="1" applyFill="1" applyBorder="1" applyAlignment="1">
      <alignment horizontal="center"/>
    </xf>
    <xf numFmtId="0" fontId="3" fillId="20" borderId="10" xfId="0" applyFont="1" applyFill="1" applyBorder="1" applyAlignment="1">
      <alignment horizontal="center"/>
    </xf>
    <xf numFmtId="0" fontId="1" fillId="20" borderId="13" xfId="40" applyFont="1" applyFill="1" applyBorder="1" applyAlignment="1">
      <alignment horizontal="center"/>
    </xf>
    <xf numFmtId="0" fontId="1" fillId="20" borderId="13" xfId="40" applyFont="1" applyFill="1" applyBorder="1" applyAlignment="1">
      <alignment horizontal="left"/>
    </xf>
    <xf numFmtId="0" fontId="1" fillId="20" borderId="13" xfId="40" applyFont="1" applyFill="1" applyBorder="1" applyAlignment="1">
      <alignment horizontal="left" wrapText="1"/>
    </xf>
    <xf numFmtId="0" fontId="3" fillId="20" borderId="0" xfId="40" applyFont="1" applyFill="1" applyBorder="1"/>
    <xf numFmtId="0" fontId="1" fillId="20" borderId="0" xfId="40" applyFont="1" applyFill="1" applyBorder="1" applyAlignment="1">
      <alignment horizontal="left"/>
    </xf>
    <xf numFmtId="9" fontId="3" fillId="20" borderId="0" xfId="40" applyNumberFormat="1" applyFont="1" applyFill="1" applyBorder="1" applyAlignment="1">
      <alignment horizontal="left"/>
    </xf>
    <xf numFmtId="1" fontId="3" fillId="20" borderId="0" xfId="40" applyNumberFormat="1" applyFont="1" applyFill="1" applyBorder="1" applyAlignment="1">
      <alignment horizontal="left"/>
    </xf>
    <xf numFmtId="2" fontId="3" fillId="20" borderId="0" xfId="40" applyNumberFormat="1" applyFont="1" applyFill="1" applyBorder="1" applyAlignment="1">
      <alignment horizontal="left"/>
    </xf>
    <xf numFmtId="2" fontId="6" fillId="20" borderId="9" xfId="40" applyNumberFormat="1" applyFont="1" applyFill="1" applyBorder="1" applyAlignment="1">
      <alignment horizontal="center"/>
    </xf>
    <xf numFmtId="2" fontId="6" fillId="20" borderId="9" xfId="40" applyNumberFormat="1" applyFont="1" applyFill="1" applyBorder="1" applyAlignment="1">
      <alignment horizontal="left"/>
    </xf>
    <xf numFmtId="166" fontId="8" fillId="20" borderId="9" xfId="40" applyNumberFormat="1" applyFont="1" applyFill="1" applyBorder="1" applyAlignment="1">
      <alignment horizontal="left"/>
    </xf>
    <xf numFmtId="0" fontId="3" fillId="20" borderId="9" xfId="40" applyFont="1" applyFill="1" applyBorder="1" applyAlignment="1">
      <alignment horizontal="left"/>
    </xf>
    <xf numFmtId="49" fontId="1" fillId="20" borderId="13" xfId="0" applyNumberFormat="1" applyFont="1" applyFill="1" applyBorder="1" applyAlignment="1">
      <alignment horizontal="left"/>
    </xf>
    <xf numFmtId="0" fontId="3" fillId="20" borderId="9" xfId="40" applyFont="1" applyFill="1" applyBorder="1"/>
    <xf numFmtId="0" fontId="1" fillId="20" borderId="9" xfId="40" applyFont="1" applyFill="1" applyBorder="1" applyAlignment="1">
      <alignment horizontal="left"/>
    </xf>
    <xf numFmtId="0" fontId="3" fillId="20" borderId="9" xfId="40" applyFont="1" applyFill="1" applyBorder="1" applyAlignment="1">
      <alignment horizontal="left" wrapText="1"/>
    </xf>
    <xf numFmtId="1" fontId="1" fillId="20" borderId="9" xfId="0" applyNumberFormat="1" applyFont="1" applyFill="1" applyBorder="1" applyAlignment="1">
      <alignment horizontal="left"/>
    </xf>
    <xf numFmtId="0" fontId="1" fillId="20" borderId="9" xfId="0" applyFont="1" applyFill="1" applyBorder="1" applyAlignment="1">
      <alignment horizontal="left"/>
    </xf>
    <xf numFmtId="0" fontId="1" fillId="20" borderId="13" xfId="0" applyFont="1" applyFill="1" applyBorder="1" applyAlignment="1">
      <alignment horizontal="left" vertical="top"/>
    </xf>
    <xf numFmtId="0" fontId="1" fillId="20" borderId="13" xfId="35" applyFont="1" applyFill="1" applyBorder="1" applyAlignment="1">
      <alignment horizontal="left" vertical="top" wrapText="1"/>
    </xf>
    <xf numFmtId="0" fontId="1" fillId="20" borderId="13" xfId="35" applyFont="1" applyFill="1" applyBorder="1" applyAlignment="1">
      <alignment horizontal="left" vertical="top"/>
    </xf>
    <xf numFmtId="0" fontId="1" fillId="20" borderId="9" xfId="0" applyFont="1" applyFill="1" applyBorder="1" applyAlignment="1">
      <alignment horizontal="center"/>
    </xf>
    <xf numFmtId="0" fontId="1" fillId="20" borderId="9" xfId="0" applyFont="1" applyFill="1" applyBorder="1" applyAlignment="1">
      <alignment horizontal="right"/>
    </xf>
    <xf numFmtId="9" fontId="3" fillId="20" borderId="9" xfId="35" applyNumberFormat="1" applyFont="1" applyFill="1" applyBorder="1" applyAlignment="1">
      <alignment horizontal="left"/>
    </xf>
    <xf numFmtId="0" fontId="3" fillId="20" borderId="9" xfId="35" applyFont="1" applyFill="1" applyBorder="1" applyAlignment="1">
      <alignment horizontal="left"/>
    </xf>
    <xf numFmtId="0" fontId="3" fillId="20" borderId="9" xfId="35" applyFont="1" applyFill="1" applyBorder="1" applyAlignment="1">
      <alignment horizontal="left" wrapText="1"/>
    </xf>
    <xf numFmtId="0" fontId="39" fillId="18" borderId="0" xfId="42" applyFont="1" applyFill="1" applyAlignment="1">
      <alignment horizontal="center"/>
    </xf>
    <xf numFmtId="0" fontId="40" fillId="0" borderId="0" xfId="0" applyFont="1" applyAlignment="1">
      <alignment horizontal="left"/>
    </xf>
    <xf numFmtId="0" fontId="43" fillId="0" borderId="0" xfId="0" applyFont="1"/>
    <xf numFmtId="0" fontId="44" fillId="17" borderId="0" xfId="0" applyFont="1" applyFill="1" applyAlignment="1"/>
    <xf numFmtId="0" fontId="45" fillId="17" borderId="0" xfId="0" applyFont="1" applyFill="1" applyAlignment="1"/>
    <xf numFmtId="0" fontId="44" fillId="17" borderId="9" xfId="0" applyFont="1" applyFill="1" applyBorder="1" applyAlignment="1"/>
    <xf numFmtId="0" fontId="1" fillId="20" borderId="13" xfId="40" applyFont="1" applyFill="1" applyBorder="1" applyAlignment="1">
      <alignment horizontal="left"/>
    </xf>
    <xf numFmtId="0" fontId="1" fillId="20" borderId="13" xfId="0" applyFont="1" applyFill="1" applyBorder="1" applyAlignment="1">
      <alignment horizontal="left"/>
    </xf>
    <xf numFmtId="1" fontId="3" fillId="17" borderId="0" xfId="0" quotePrefix="1" applyNumberFormat="1" applyFont="1" applyFill="1" applyAlignment="1">
      <alignment horizontal="left"/>
    </xf>
    <xf numFmtId="164" fontId="2" fillId="17" borderId="0" xfId="0" applyNumberFormat="1" applyFont="1" applyFill="1" applyAlignment="1">
      <alignment horizontal="left"/>
    </xf>
    <xf numFmtId="164" fontId="2" fillId="17" borderId="0" xfId="0" quotePrefix="1" applyNumberFormat="1" applyFont="1" applyFill="1" applyAlignment="1">
      <alignment horizontal="left"/>
    </xf>
    <xf numFmtId="164" fontId="2" fillId="18" borderId="0" xfId="0" quotePrefix="1" applyNumberFormat="1" applyFont="1" applyFill="1" applyAlignment="1">
      <alignment horizontal="left"/>
    </xf>
    <xf numFmtId="164" fontId="2" fillId="17" borderId="0" xfId="40" applyNumberFormat="1" applyFont="1" applyFill="1" applyAlignment="1">
      <alignment horizontal="left"/>
    </xf>
    <xf numFmtId="167" fontId="2" fillId="17" borderId="0" xfId="0" applyNumberFormat="1" applyFont="1" applyFill="1" applyAlignment="1">
      <alignment horizontal="left"/>
    </xf>
    <xf numFmtId="167" fontId="2" fillId="17" borderId="0" xfId="0" quotePrefix="1" applyNumberFormat="1" applyFont="1" applyFill="1" applyAlignment="1">
      <alignment horizontal="left"/>
    </xf>
    <xf numFmtId="167" fontId="2" fillId="17" borderId="0" xfId="40" applyNumberFormat="1" applyFont="1" applyFill="1" applyAlignment="1">
      <alignment horizontal="left"/>
    </xf>
    <xf numFmtId="164" fontId="2" fillId="17" borderId="0" xfId="40" applyNumberFormat="1" applyFont="1" applyFill="1" applyBorder="1" applyAlignment="1">
      <alignment horizontal="left"/>
    </xf>
    <xf numFmtId="167" fontId="2" fillId="17" borderId="0" xfId="40" applyNumberFormat="1" applyFont="1" applyFill="1" applyBorder="1" applyAlignment="1">
      <alignment horizontal="left"/>
    </xf>
    <xf numFmtId="2" fontId="3" fillId="17" borderId="0" xfId="0" applyNumberFormat="1" applyFont="1" applyFill="1" applyAlignment="1">
      <alignment horizontal="left"/>
    </xf>
    <xf numFmtId="0" fontId="1" fillId="20" borderId="13" xfId="40" applyFont="1" applyFill="1" applyBorder="1" applyAlignment="1">
      <alignment horizontal="left"/>
    </xf>
    <xf numFmtId="0" fontId="1" fillId="19" borderId="13" xfId="0" applyFont="1" applyFill="1" applyBorder="1" applyAlignment="1">
      <alignment horizontal="left"/>
    </xf>
    <xf numFmtId="0" fontId="3" fillId="0" borderId="0" xfId="0" applyFont="1"/>
    <xf numFmtId="1" fontId="2" fillId="17" borderId="0" xfId="0" applyNumberFormat="1" applyFont="1" applyFill="1" applyAlignment="1">
      <alignment horizontal="left"/>
    </xf>
    <xf numFmtId="0" fontId="1" fillId="20" borderId="13" xfId="40" applyFont="1" applyFill="1" applyBorder="1" applyAlignment="1">
      <alignment horizontal="left"/>
    </xf>
    <xf numFmtId="169" fontId="8" fillId="17" borderId="0" xfId="40" applyNumberFormat="1" applyFont="1" applyFill="1" applyBorder="1" applyAlignment="1">
      <alignment horizontal="left"/>
    </xf>
    <xf numFmtId="169" fontId="8" fillId="17" borderId="0" xfId="40" applyNumberFormat="1" applyFont="1" applyFill="1" applyAlignment="1">
      <alignment horizontal="left"/>
    </xf>
    <xf numFmtId="0" fontId="13" fillId="17" borderId="0" xfId="34" applyFont="1" applyFill="1"/>
    <xf numFmtId="0" fontId="16" fillId="17" borderId="0" xfId="34" applyFill="1"/>
    <xf numFmtId="0" fontId="1" fillId="20" borderId="13" xfId="41" applyFont="1" applyFill="1" applyBorder="1" applyAlignment="1">
      <alignment horizontal="center"/>
    </xf>
    <xf numFmtId="0" fontId="1" fillId="20" borderId="13" xfId="41" applyFont="1" applyFill="1" applyBorder="1" applyAlignment="1">
      <alignment horizontal="left"/>
    </xf>
    <xf numFmtId="0" fontId="16" fillId="20" borderId="13" xfId="34" applyFill="1" applyBorder="1"/>
    <xf numFmtId="0" fontId="3" fillId="20" borderId="9" xfId="41" applyFont="1" applyFill="1" applyBorder="1"/>
    <xf numFmtId="0" fontId="1" fillId="20" borderId="9" xfId="41" applyFont="1" applyFill="1" applyBorder="1" applyAlignment="1">
      <alignment horizontal="left"/>
    </xf>
    <xf numFmtId="0" fontId="3" fillId="20" borderId="9" xfId="41" applyFont="1" applyFill="1" applyBorder="1" applyAlignment="1">
      <alignment horizontal="left" wrapText="1"/>
    </xf>
    <xf numFmtId="0" fontId="16" fillId="20" borderId="9" xfId="34" applyFill="1" applyBorder="1"/>
    <xf numFmtId="0" fontId="1" fillId="17" borderId="0" xfId="34" applyFont="1" applyFill="1" applyBorder="1" applyAlignment="1">
      <alignment horizontal="left"/>
    </xf>
    <xf numFmtId="0" fontId="3" fillId="17" borderId="0" xfId="34" applyFont="1" applyFill="1" applyBorder="1" applyAlignment="1">
      <alignment horizontal="center"/>
    </xf>
    <xf numFmtId="0" fontId="3" fillId="17" borderId="0" xfId="34" applyFont="1" applyFill="1" applyBorder="1" applyAlignment="1">
      <alignment wrapText="1"/>
    </xf>
    <xf numFmtId="0" fontId="3" fillId="17" borderId="0" xfId="34" applyFont="1" applyFill="1" applyBorder="1" applyAlignment="1">
      <alignment horizontal="left" wrapText="1"/>
    </xf>
    <xf numFmtId="0" fontId="2" fillId="17" borderId="0" xfId="34" applyFont="1" applyFill="1" applyBorder="1" applyAlignment="1">
      <alignment horizontal="center"/>
    </xf>
    <xf numFmtId="164" fontId="2" fillId="18" borderId="0" xfId="34" quotePrefix="1" applyNumberFormat="1" applyFont="1" applyFill="1" applyAlignment="1">
      <alignment horizontal="left"/>
    </xf>
    <xf numFmtId="0" fontId="2" fillId="17" borderId="0" xfId="34" applyFont="1" applyFill="1" applyBorder="1" applyAlignment="1">
      <alignment horizontal="left"/>
    </xf>
    <xf numFmtId="0" fontId="6" fillId="17" borderId="0" xfId="34" applyFont="1" applyFill="1" applyBorder="1" applyAlignment="1">
      <alignment horizontal="left" vertical="top" wrapText="1"/>
    </xf>
    <xf numFmtId="167" fontId="3" fillId="18" borderId="0" xfId="34" quotePrefix="1" applyNumberFormat="1" applyFont="1" applyFill="1" applyAlignment="1">
      <alignment horizontal="left"/>
    </xf>
    <xf numFmtId="0" fontId="8" fillId="17" borderId="0" xfId="34" applyFont="1" applyFill="1" applyBorder="1"/>
    <xf numFmtId="0" fontId="8" fillId="17" borderId="0" xfId="34" applyFont="1" applyFill="1" applyBorder="1" applyAlignment="1">
      <alignment horizontal="left" vertical="top" wrapText="1"/>
    </xf>
    <xf numFmtId="164" fontId="2" fillId="17" borderId="0" xfId="34" applyNumberFormat="1" applyFont="1" applyFill="1" applyAlignment="1">
      <alignment horizontal="left"/>
    </xf>
    <xf numFmtId="164" fontId="2" fillId="17" borderId="0" xfId="41" applyNumberFormat="1" applyFont="1" applyFill="1" applyBorder="1" applyAlignment="1">
      <alignment horizontal="left"/>
    </xf>
    <xf numFmtId="0" fontId="16" fillId="17" borderId="0" xfId="34" applyFill="1" applyBorder="1"/>
    <xf numFmtId="167" fontId="2" fillId="17" borderId="0" xfId="41" applyNumberFormat="1" applyFont="1" applyFill="1" applyBorder="1" applyAlignment="1">
      <alignment horizontal="left"/>
    </xf>
    <xf numFmtId="0" fontId="8" fillId="17" borderId="9" xfId="34" applyFont="1" applyFill="1" applyBorder="1"/>
    <xf numFmtId="0" fontId="2" fillId="17" borderId="9" xfId="34" applyFont="1" applyFill="1" applyBorder="1" applyAlignment="1">
      <alignment horizontal="left"/>
    </xf>
    <xf numFmtId="0" fontId="8" fillId="17" borderId="9" xfId="34" applyFont="1" applyFill="1" applyBorder="1" applyAlignment="1">
      <alignment horizontal="left" vertical="top" wrapText="1"/>
    </xf>
    <xf numFmtId="167" fontId="3" fillId="17" borderId="9" xfId="34" quotePrefix="1" applyNumberFormat="1" applyFont="1" applyFill="1" applyBorder="1" applyAlignment="1">
      <alignment horizontal="left"/>
    </xf>
    <xf numFmtId="0" fontId="3" fillId="17" borderId="0" xfId="34" applyFont="1" applyFill="1" applyBorder="1" applyAlignment="1">
      <alignment vertical="top" wrapText="1"/>
    </xf>
    <xf numFmtId="2" fontId="3" fillId="17" borderId="0" xfId="41" applyNumberFormat="1" applyFont="1" applyFill="1" applyBorder="1" applyAlignment="1">
      <alignment horizontal="left"/>
    </xf>
    <xf numFmtId="0" fontId="3" fillId="17" borderId="0" xfId="41" applyFont="1" applyFill="1" applyBorder="1"/>
    <xf numFmtId="0" fontId="2" fillId="17" borderId="0" xfId="34" applyFont="1" applyFill="1" applyBorder="1" applyAlignment="1">
      <alignment vertical="top" wrapText="1"/>
    </xf>
    <xf numFmtId="2" fontId="3" fillId="17" borderId="0" xfId="41" applyNumberFormat="1" applyFont="1" applyFill="1" applyBorder="1" applyAlignment="1">
      <alignment horizontal="center"/>
    </xf>
    <xf numFmtId="0" fontId="15" fillId="0" borderId="0" xfId="37" applyFont="1" applyAlignment="1" applyProtection="1">
      <alignment horizontal="right"/>
      <protection locked="0"/>
    </xf>
    <xf numFmtId="49" fontId="15" fillId="0" borderId="0" xfId="37" applyNumberFormat="1" applyFont="1" applyAlignment="1">
      <alignment horizontal="right"/>
    </xf>
    <xf numFmtId="0" fontId="18" fillId="17" borderId="0" xfId="34" applyFont="1" applyFill="1"/>
    <xf numFmtId="0" fontId="3" fillId="17" borderId="0" xfId="34" applyFont="1" applyFill="1" applyBorder="1" applyAlignment="1"/>
    <xf numFmtId="0" fontId="3" fillId="17" borderId="0" xfId="34" applyFont="1" applyFill="1" applyAlignment="1"/>
    <xf numFmtId="0" fontId="1" fillId="20" borderId="13" xfId="34" applyFont="1" applyFill="1" applyBorder="1" applyAlignment="1">
      <alignment horizontal="left" vertical="top"/>
    </xf>
    <xf numFmtId="0" fontId="1" fillId="20" borderId="13" xfId="34" applyFont="1" applyFill="1" applyBorder="1" applyAlignment="1">
      <alignment horizontal="right"/>
    </xf>
    <xf numFmtId="0" fontId="1" fillId="20" borderId="13" xfId="36" applyFont="1" applyFill="1" applyBorder="1" applyAlignment="1">
      <alignment horizontal="left" vertical="top"/>
    </xf>
    <xf numFmtId="0" fontId="1" fillId="20" borderId="13" xfId="36" applyFont="1" applyFill="1" applyBorder="1" applyAlignment="1">
      <alignment horizontal="left" vertical="top" wrapText="1"/>
    </xf>
    <xf numFmtId="0" fontId="1" fillId="20" borderId="9" xfId="34" applyFont="1" applyFill="1" applyBorder="1" applyAlignment="1">
      <alignment horizontal="center"/>
    </xf>
    <xf numFmtId="0" fontId="1" fillId="20" borderId="9" xfId="34" applyFont="1" applyFill="1" applyBorder="1" applyAlignment="1">
      <alignment horizontal="right"/>
    </xf>
    <xf numFmtId="0" fontId="3" fillId="20" borderId="9" xfId="41" applyFont="1" applyFill="1" applyBorder="1" applyAlignment="1">
      <alignment horizontal="left"/>
    </xf>
    <xf numFmtId="9" fontId="3" fillId="20" borderId="9" xfId="36" applyNumberFormat="1" applyFont="1" applyFill="1" applyBorder="1" applyAlignment="1">
      <alignment horizontal="left"/>
    </xf>
    <xf numFmtId="0" fontId="3" fillId="20" borderId="9" xfId="36" applyFont="1" applyFill="1" applyBorder="1" applyAlignment="1">
      <alignment horizontal="left"/>
    </xf>
    <xf numFmtId="0" fontId="3" fillId="20" borderId="9" xfId="36" applyFont="1" applyFill="1" applyBorder="1" applyAlignment="1">
      <alignment horizontal="left" wrapText="1"/>
    </xf>
    <xf numFmtId="0" fontId="1" fillId="17" borderId="0" xfId="34" applyFont="1" applyFill="1" applyBorder="1" applyAlignment="1">
      <alignment horizontal="right"/>
    </xf>
    <xf numFmtId="0" fontId="1" fillId="17" borderId="0" xfId="41" applyFont="1" applyFill="1" applyBorder="1" applyAlignment="1">
      <alignment horizontal="left"/>
    </xf>
    <xf numFmtId="9" fontId="1" fillId="17" borderId="0" xfId="36" applyNumberFormat="1" applyFont="1" applyFill="1" applyBorder="1" applyAlignment="1">
      <alignment horizontal="left"/>
    </xf>
    <xf numFmtId="0" fontId="1" fillId="17" borderId="0" xfId="36" applyFont="1" applyFill="1" applyBorder="1" applyAlignment="1">
      <alignment horizontal="left"/>
    </xf>
    <xf numFmtId="0" fontId="16" fillId="17" borderId="0" xfId="34" quotePrefix="1" applyNumberFormat="1" applyFill="1"/>
    <xf numFmtId="164" fontId="3" fillId="17" borderId="0" xfId="34" applyNumberFormat="1" applyFont="1" applyFill="1" applyBorder="1" applyAlignment="1">
      <alignment horizontal="left"/>
    </xf>
    <xf numFmtId="4" fontId="3" fillId="17" borderId="0" xfId="41" applyNumberFormat="1" applyFont="1" applyFill="1" applyBorder="1" applyAlignment="1">
      <alignment horizontal="left"/>
    </xf>
    <xf numFmtId="2" fontId="3" fillId="17" borderId="0" xfId="34" applyNumberFormat="1" applyFont="1" applyFill="1" applyBorder="1" applyAlignment="1">
      <alignment horizontal="left"/>
    </xf>
    <xf numFmtId="1" fontId="3" fillId="17" borderId="0" xfId="34" applyNumberFormat="1" applyFont="1" applyFill="1" applyBorder="1" applyAlignment="1">
      <alignment horizontal="left"/>
    </xf>
    <xf numFmtId="0" fontId="2" fillId="17" borderId="0" xfId="34" applyFont="1" applyFill="1" applyAlignment="1"/>
    <xf numFmtId="0" fontId="2" fillId="17" borderId="0" xfId="34" applyFont="1" applyFill="1" applyBorder="1" applyAlignment="1">
      <alignment horizontal="left" wrapText="1"/>
    </xf>
    <xf numFmtId="164" fontId="2" fillId="17" borderId="0" xfId="34" applyNumberFormat="1" applyFont="1" applyFill="1" applyBorder="1" applyAlignment="1">
      <alignment horizontal="left"/>
    </xf>
    <xf numFmtId="165" fontId="2" fillId="17" borderId="0" xfId="41" applyNumberFormat="1" applyFont="1" applyFill="1" applyBorder="1" applyAlignment="1">
      <alignment horizontal="left"/>
    </xf>
    <xf numFmtId="165" fontId="2" fillId="17" borderId="0" xfId="34" applyNumberFormat="1" applyFont="1" applyFill="1" applyBorder="1" applyAlignment="1">
      <alignment horizontal="left"/>
    </xf>
    <xf numFmtId="167" fontId="2" fillId="17" borderId="0" xfId="34" applyNumberFormat="1" applyFont="1" applyFill="1" applyAlignment="1">
      <alignment horizontal="left"/>
    </xf>
    <xf numFmtId="167" fontId="2" fillId="17" borderId="0" xfId="34" applyNumberFormat="1" applyFont="1" applyFill="1" applyBorder="1" applyAlignment="1">
      <alignment horizontal="left"/>
    </xf>
    <xf numFmtId="0" fontId="3" fillId="17" borderId="9" xfId="34" applyFont="1" applyFill="1" applyBorder="1" applyAlignment="1"/>
    <xf numFmtId="3" fontId="3" fillId="17" borderId="9" xfId="34" applyNumberFormat="1" applyFont="1" applyFill="1" applyBorder="1" applyAlignment="1">
      <alignment horizontal="center"/>
    </xf>
    <xf numFmtId="0" fontId="3" fillId="17" borderId="0" xfId="34" applyFont="1" applyFill="1" applyAlignment="1">
      <alignment horizontal="center"/>
    </xf>
    <xf numFmtId="164" fontId="1" fillId="17" borderId="0" xfId="36" applyNumberFormat="1" applyFont="1" applyFill="1" applyBorder="1" applyAlignment="1">
      <alignment horizontal="left"/>
    </xf>
    <xf numFmtId="2" fontId="1" fillId="17" borderId="0" xfId="36" applyNumberFormat="1" applyFont="1" applyFill="1" applyBorder="1" applyAlignment="1">
      <alignment horizontal="left"/>
    </xf>
    <xf numFmtId="1" fontId="1" fillId="17" borderId="0" xfId="36" applyNumberFormat="1" applyFont="1" applyFill="1" applyBorder="1" applyAlignment="1">
      <alignment horizontal="left"/>
    </xf>
    <xf numFmtId="2" fontId="16" fillId="17" borderId="0" xfId="34" quotePrefix="1" applyNumberFormat="1" applyFill="1" applyAlignment="1"/>
    <xf numFmtId="0" fontId="3" fillId="17" borderId="0" xfId="34" applyFont="1" applyFill="1" applyAlignment="1">
      <alignment horizontal="left"/>
    </xf>
    <xf numFmtId="0" fontId="1" fillId="20" borderId="14" xfId="0" applyFont="1" applyFill="1" applyBorder="1" applyAlignment="1">
      <alignment vertical="center"/>
    </xf>
    <xf numFmtId="0" fontId="3" fillId="20" borderId="9" xfId="0" applyFont="1" applyFill="1" applyBorder="1"/>
    <xf numFmtId="0" fontId="3" fillId="20" borderId="14" xfId="0" applyFont="1" applyFill="1" applyBorder="1" applyAlignment="1">
      <alignment vertical="center"/>
    </xf>
    <xf numFmtId="0" fontId="0" fillId="20" borderId="14" xfId="0" applyFill="1" applyBorder="1" applyAlignment="1">
      <alignment vertical="center"/>
    </xf>
    <xf numFmtId="0" fontId="1" fillId="20" borderId="14" xfId="0" applyFont="1" applyFill="1" applyBorder="1" applyAlignment="1">
      <alignment horizontal="left" vertical="center"/>
    </xf>
    <xf numFmtId="0" fontId="3" fillId="20" borderId="14" xfId="0" applyFont="1" applyFill="1" applyBorder="1" applyAlignment="1">
      <alignment horizontal="center" vertical="center"/>
    </xf>
    <xf numFmtId="0" fontId="1" fillId="20" borderId="14" xfId="0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left" vertical="center"/>
    </xf>
    <xf numFmtId="0" fontId="1" fillId="20" borderId="13" xfId="0" applyFont="1" applyFill="1" applyBorder="1" applyAlignment="1">
      <alignment horizontal="center" vertical="top"/>
    </xf>
    <xf numFmtId="2" fontId="8" fillId="17" borderId="0" xfId="40" applyNumberFormat="1" applyFont="1" applyFill="1" applyBorder="1" applyAlignment="1">
      <alignment horizontal="left"/>
    </xf>
    <xf numFmtId="16" fontId="41" fillId="17" borderId="0" xfId="0" applyNumberFormat="1" applyFont="1" applyFill="1" applyAlignment="1">
      <alignment horizontal="left"/>
    </xf>
    <xf numFmtId="0" fontId="3" fillId="0" borderId="0" xfId="38" applyFont="1" applyBorder="1" applyAlignment="1" applyProtection="1">
      <protection locked="0"/>
    </xf>
    <xf numFmtId="2" fontId="1" fillId="17" borderId="0" xfId="40" applyNumberFormat="1" applyFont="1" applyFill="1" applyBorder="1" applyAlignment="1">
      <alignment horizontal="left"/>
    </xf>
    <xf numFmtId="0" fontId="3" fillId="0" borderId="0" xfId="38" applyFont="1" applyBorder="1" applyAlignment="1">
      <alignment horizontal="left"/>
    </xf>
    <xf numFmtId="0" fontId="3" fillId="0" borderId="9" xfId="38" applyFont="1" applyBorder="1" applyAlignment="1" applyProtection="1">
      <alignment horizontal="left"/>
    </xf>
    <xf numFmtId="0" fontId="3" fillId="0" borderId="9" xfId="38" applyFont="1" applyBorder="1" applyProtection="1">
      <protection locked="0"/>
    </xf>
    <xf numFmtId="167" fontId="2" fillId="17" borderId="9" xfId="0" applyNumberFormat="1" applyFont="1" applyFill="1" applyBorder="1" applyAlignment="1">
      <alignment horizontal="left"/>
    </xf>
    <xf numFmtId="167" fontId="2" fillId="17" borderId="9" xfId="0" quotePrefix="1" applyNumberFormat="1" applyFont="1" applyFill="1" applyBorder="1" applyAlignment="1">
      <alignment horizontal="left"/>
    </xf>
    <xf numFmtId="0" fontId="3" fillId="17" borderId="0" xfId="34" applyFont="1" applyFill="1"/>
    <xf numFmtId="0" fontId="3" fillId="17" borderId="0" xfId="34" applyFont="1" applyFill="1" applyAlignment="1">
      <alignment horizontal="right"/>
    </xf>
    <xf numFmtId="0" fontId="13" fillId="17" borderId="15" xfId="34" applyFont="1" applyFill="1" applyBorder="1"/>
    <xf numFmtId="0" fontId="3" fillId="17" borderId="14" xfId="34" applyFont="1" applyFill="1" applyBorder="1" applyAlignment="1">
      <alignment horizontal="left"/>
    </xf>
    <xf numFmtId="0" fontId="3" fillId="17" borderId="14" xfId="34" applyFont="1" applyFill="1" applyBorder="1"/>
    <xf numFmtId="0" fontId="3" fillId="17" borderId="16" xfId="34" applyFont="1" applyFill="1" applyBorder="1"/>
    <xf numFmtId="0" fontId="13" fillId="17" borderId="17" xfId="34" applyFont="1" applyFill="1" applyBorder="1"/>
    <xf numFmtId="0" fontId="3" fillId="17" borderId="9" xfId="34" applyFont="1" applyFill="1" applyBorder="1" applyAlignment="1">
      <alignment horizontal="left"/>
    </xf>
    <xf numFmtId="0" fontId="3" fillId="17" borderId="9" xfId="34" applyFont="1" applyFill="1" applyBorder="1"/>
    <xf numFmtId="0" fontId="3" fillId="17" borderId="18" xfId="34" applyFont="1" applyFill="1" applyBorder="1"/>
    <xf numFmtId="0" fontId="1" fillId="17" borderId="0" xfId="34" applyFont="1" applyFill="1"/>
    <xf numFmtId="0" fontId="1" fillId="17" borderId="0" xfId="34" applyFont="1" applyFill="1" applyAlignment="1">
      <alignment horizontal="right"/>
    </xf>
    <xf numFmtId="0" fontId="1" fillId="21" borderId="13" xfId="34" applyFont="1" applyFill="1" applyBorder="1" applyAlignment="1">
      <alignment vertical="center"/>
    </xf>
    <xf numFmtId="0" fontId="1" fillId="21" borderId="13" xfId="34" applyFont="1" applyFill="1" applyBorder="1" applyAlignment="1">
      <alignment horizontal="left" vertical="center"/>
    </xf>
    <xf numFmtId="0" fontId="3" fillId="21" borderId="9" xfId="34" applyFont="1" applyFill="1" applyBorder="1" applyAlignment="1">
      <alignment vertical="center"/>
    </xf>
    <xf numFmtId="0" fontId="3" fillId="21" borderId="9" xfId="34" applyFont="1" applyFill="1" applyBorder="1" applyAlignment="1">
      <alignment horizontal="left" vertical="center"/>
    </xf>
    <xf numFmtId="0" fontId="3" fillId="17" borderId="0" xfId="34" applyFont="1" applyFill="1" applyBorder="1" applyAlignment="1" applyProtection="1">
      <alignment vertical="top"/>
      <protection locked="0"/>
    </xf>
    <xf numFmtId="0" fontId="3" fillId="17" borderId="0" xfId="52" applyFont="1" applyFill="1" applyBorder="1" applyAlignment="1">
      <alignment vertical="top"/>
    </xf>
    <xf numFmtId="0" fontId="10" fillId="17" borderId="0" xfId="34" applyFont="1" applyFill="1" applyBorder="1" applyAlignment="1">
      <alignment vertical="top" wrapText="1"/>
    </xf>
    <xf numFmtId="49" fontId="6" fillId="17" borderId="12" xfId="34" applyNumberFormat="1" applyFont="1" applyFill="1" applyBorder="1" applyAlignment="1">
      <alignment vertical="top"/>
    </xf>
    <xf numFmtId="0" fontId="6" fillId="17" borderId="12" xfId="34" applyFont="1" applyFill="1" applyBorder="1" applyAlignment="1">
      <alignment vertical="top"/>
    </xf>
    <xf numFmtId="0" fontId="1" fillId="17" borderId="0" xfId="34" applyFont="1" applyFill="1" applyBorder="1" applyAlignment="1" applyProtection="1">
      <protection locked="0"/>
    </xf>
    <xf numFmtId="0" fontId="3" fillId="17" borderId="0" xfId="52" applyFont="1" applyFill="1" applyBorder="1" applyAlignment="1"/>
    <xf numFmtId="0" fontId="3" fillId="17" borderId="0" xfId="34" applyFont="1" applyFill="1" applyBorder="1" applyAlignment="1" applyProtection="1">
      <protection locked="0"/>
    </xf>
    <xf numFmtId="0" fontId="12" fillId="17" borderId="0" xfId="34" applyFont="1" applyFill="1" applyBorder="1" applyAlignment="1">
      <alignment vertical="top"/>
    </xf>
    <xf numFmtId="0" fontId="3" fillId="17" borderId="0" xfId="34" applyFont="1" applyFill="1" applyBorder="1" applyAlignment="1">
      <alignment vertical="top"/>
    </xf>
    <xf numFmtId="49" fontId="3" fillId="17" borderId="0" xfId="52" applyNumberFormat="1" applyFont="1" applyFill="1" applyBorder="1" applyAlignment="1">
      <alignment horizontal="left" vertical="top"/>
    </xf>
    <xf numFmtId="0" fontId="3" fillId="17" borderId="0" xfId="34" applyFont="1" applyFill="1" applyBorder="1" applyAlignment="1">
      <alignment horizontal="left" vertical="top"/>
    </xf>
    <xf numFmtId="0" fontId="10" fillId="17" borderId="9" xfId="34" applyFont="1" applyFill="1" applyBorder="1" applyAlignment="1">
      <alignment wrapText="1"/>
    </xf>
    <xf numFmtId="0" fontId="3" fillId="17" borderId="0" xfId="34" applyFont="1" applyFill="1" applyBorder="1" applyAlignment="1">
      <alignment horizontal="left"/>
    </xf>
    <xf numFmtId="49" fontId="3" fillId="17" borderId="10" xfId="34" applyNumberFormat="1" applyFont="1" applyFill="1" applyBorder="1" applyAlignment="1">
      <alignment horizontal="left" vertical="top" wrapText="1"/>
    </xf>
    <xf numFmtId="0" fontId="16" fillId="17" borderId="0" xfId="38" applyFont="1" applyFill="1" applyBorder="1" applyProtection="1">
      <protection locked="0"/>
    </xf>
    <xf numFmtId="0" fontId="3" fillId="17" borderId="0" xfId="38" applyFont="1" applyFill="1" applyBorder="1" applyAlignment="1" applyProtection="1">
      <alignment horizontal="right"/>
      <protection locked="0"/>
    </xf>
    <xf numFmtId="0" fontId="1" fillId="17" borderId="0" xfId="38" applyFont="1" applyFill="1" applyBorder="1" applyAlignment="1" applyProtection="1">
      <alignment horizontal="right"/>
      <protection locked="0"/>
    </xf>
    <xf numFmtId="0" fontId="1" fillId="21" borderId="13" xfId="38" applyFont="1" applyFill="1" applyBorder="1" applyAlignment="1">
      <alignment vertical="center"/>
    </xf>
    <xf numFmtId="0" fontId="3" fillId="21" borderId="13" xfId="38" applyFont="1" applyFill="1" applyBorder="1" applyAlignment="1" applyProtection="1">
      <alignment vertical="center"/>
      <protection locked="0"/>
    </xf>
    <xf numFmtId="0" fontId="3" fillId="21" borderId="9" xfId="38" applyFont="1" applyFill="1" applyBorder="1" applyAlignment="1">
      <alignment horizontal="left" vertical="center"/>
    </xf>
    <xf numFmtId="0" fontId="3" fillId="21" borderId="9" xfId="38" applyFont="1" applyFill="1" applyBorder="1" applyProtection="1">
      <protection locked="0"/>
    </xf>
    <xf numFmtId="0" fontId="3" fillId="21" borderId="9" xfId="38" applyFont="1" applyFill="1" applyBorder="1" applyAlignment="1">
      <alignment vertical="center"/>
    </xf>
    <xf numFmtId="0" fontId="1" fillId="21" borderId="9" xfId="38" applyFont="1" applyFill="1" applyBorder="1" applyAlignment="1" applyProtection="1">
      <alignment vertical="center"/>
      <protection locked="0"/>
    </xf>
    <xf numFmtId="49" fontId="1" fillId="17" borderId="0" xfId="38" applyNumberFormat="1" applyFont="1" applyFill="1" applyBorder="1" applyAlignment="1" applyProtection="1">
      <alignment horizontal="left"/>
      <protection locked="0"/>
    </xf>
    <xf numFmtId="14" fontId="3" fillId="17" borderId="0" xfId="38" applyNumberFormat="1" applyFont="1" applyFill="1" applyBorder="1" applyAlignment="1">
      <alignment horizontal="left"/>
    </xf>
    <xf numFmtId="14" fontId="3" fillId="17" borderId="0" xfId="39" applyNumberFormat="1" applyFont="1" applyFill="1" applyBorder="1" applyAlignment="1" applyProtection="1">
      <alignment horizontal="left"/>
      <protection locked="0"/>
    </xf>
    <xf numFmtId="168" fontId="3" fillId="17" borderId="0" xfId="39" applyNumberFormat="1" applyFont="1" applyFill="1" applyBorder="1" applyAlignment="1">
      <alignment horizontal="left"/>
    </xf>
    <xf numFmtId="0" fontId="3" fillId="17" borderId="0" xfId="38" applyFont="1" applyFill="1" applyBorder="1" applyProtection="1">
      <protection locked="0"/>
    </xf>
    <xf numFmtId="0" fontId="3" fillId="17" borderId="0" xfId="38" applyFont="1" applyFill="1" applyBorder="1" applyAlignment="1" applyProtection="1">
      <alignment horizontal="left"/>
      <protection locked="0"/>
    </xf>
    <xf numFmtId="49" fontId="3" fillId="17" borderId="0" xfId="38" applyNumberFormat="1" applyFont="1" applyFill="1" applyBorder="1" applyAlignment="1">
      <alignment horizontal="left"/>
    </xf>
    <xf numFmtId="0" fontId="3" fillId="17" borderId="0" xfId="38" applyFont="1" applyFill="1" applyBorder="1" applyAlignment="1">
      <alignment horizontal="left"/>
    </xf>
    <xf numFmtId="14" fontId="3" fillId="17" borderId="0" xfId="38" applyNumberFormat="1" applyFont="1" applyFill="1" applyBorder="1" applyAlignment="1" applyProtection="1">
      <alignment horizontal="left"/>
      <protection locked="0"/>
    </xf>
    <xf numFmtId="49" fontId="1" fillId="17" borderId="9" xfId="38" applyNumberFormat="1" applyFont="1" applyFill="1" applyBorder="1" applyAlignment="1" applyProtection="1">
      <alignment horizontal="left"/>
      <protection locked="0"/>
    </xf>
    <xf numFmtId="14" fontId="3" fillId="17" borderId="9" xfId="38" applyNumberFormat="1" applyFont="1" applyFill="1" applyBorder="1" applyAlignment="1">
      <alignment horizontal="left"/>
    </xf>
    <xf numFmtId="164" fontId="3" fillId="17" borderId="9" xfId="38" applyNumberFormat="1" applyFont="1" applyFill="1" applyBorder="1" applyAlignment="1">
      <alignment horizontal="left"/>
    </xf>
    <xf numFmtId="164" fontId="3" fillId="17" borderId="9" xfId="38" applyNumberFormat="1" applyFont="1" applyFill="1" applyBorder="1" applyAlignment="1" applyProtection="1">
      <alignment horizontal="left"/>
      <protection locked="0"/>
    </xf>
    <xf numFmtId="0" fontId="3" fillId="17" borderId="9" xfId="38" applyFont="1" applyFill="1" applyBorder="1" applyAlignment="1" applyProtection="1">
      <alignment horizontal="left"/>
      <protection locked="0"/>
    </xf>
    <xf numFmtId="16" fontId="3" fillId="17" borderId="0" xfId="38" applyNumberFormat="1" applyFont="1" applyFill="1" applyBorder="1" applyAlignment="1" applyProtection="1">
      <alignment horizontal="left"/>
      <protection locked="0"/>
    </xf>
    <xf numFmtId="164" fontId="3" fillId="17" borderId="0" xfId="38" applyNumberFormat="1" applyFont="1" applyFill="1" applyBorder="1" applyAlignment="1">
      <alignment horizontal="left"/>
    </xf>
    <xf numFmtId="164" fontId="3" fillId="17" borderId="0" xfId="38" applyNumberFormat="1" applyFont="1" applyFill="1" applyBorder="1" applyAlignment="1" applyProtection="1">
      <alignment horizontal="left"/>
      <protection locked="0"/>
    </xf>
    <xf numFmtId="0" fontId="1" fillId="17" borderId="0" xfId="38" applyFont="1" applyFill="1" applyAlignment="1">
      <alignment horizontal="left" vertical="center"/>
    </xf>
    <xf numFmtId="0" fontId="3" fillId="17" borderId="0" xfId="38" applyFont="1" applyFill="1" applyBorder="1" applyAlignment="1" applyProtection="1">
      <alignment vertical="center"/>
      <protection locked="0"/>
    </xf>
    <xf numFmtId="0" fontId="3" fillId="17" borderId="0" xfId="38" applyFont="1" applyFill="1" applyAlignment="1">
      <alignment vertical="center"/>
    </xf>
    <xf numFmtId="0" fontId="1" fillId="21" borderId="13" xfId="38" applyFont="1" applyFill="1" applyBorder="1" applyAlignment="1">
      <alignment horizontal="left" vertical="center"/>
    </xf>
    <xf numFmtId="0" fontId="1" fillId="21" borderId="9" xfId="38" applyFont="1" applyFill="1" applyBorder="1" applyAlignment="1">
      <alignment horizontal="left" vertical="center"/>
    </xf>
    <xf numFmtId="49" fontId="3" fillId="0" borderId="0" xfId="38" applyNumberFormat="1" applyFont="1" applyFill="1" applyBorder="1" applyAlignment="1" applyProtection="1">
      <alignment horizontal="left"/>
      <protection locked="0"/>
    </xf>
    <xf numFmtId="0" fontId="3" fillId="17" borderId="9" xfId="38" applyFont="1" applyFill="1" applyBorder="1" applyAlignment="1">
      <alignment horizontal="left" vertical="center"/>
    </xf>
    <xf numFmtId="49" fontId="3" fillId="17" borderId="0" xfId="38" applyNumberFormat="1" applyFont="1" applyFill="1" applyBorder="1" applyAlignment="1" applyProtection="1">
      <alignment horizontal="left" vertical="center"/>
      <protection locked="0"/>
    </xf>
    <xf numFmtId="0" fontId="3" fillId="17" borderId="0" xfId="38" applyFont="1" applyFill="1" applyBorder="1" applyAlignment="1">
      <alignment vertical="center"/>
    </xf>
    <xf numFmtId="0" fontId="3" fillId="17" borderId="0" xfId="38" applyFont="1" applyFill="1" applyBorder="1" applyAlignment="1">
      <alignment horizontal="center" vertical="center"/>
    </xf>
    <xf numFmtId="0" fontId="1" fillId="17" borderId="0" xfId="38" applyFont="1" applyFill="1" applyBorder="1" applyAlignment="1">
      <alignment horizontal="left" vertical="center"/>
    </xf>
    <xf numFmtId="0" fontId="1" fillId="21" borderId="13" xfId="38" applyFont="1" applyFill="1" applyBorder="1" applyAlignment="1">
      <alignment horizontal="center" vertical="center"/>
    </xf>
    <xf numFmtId="0" fontId="1" fillId="21" borderId="9" xfId="38" applyFont="1" applyFill="1" applyBorder="1" applyAlignment="1">
      <alignment horizontal="center" vertical="center"/>
    </xf>
    <xf numFmtId="14" fontId="3" fillId="17" borderId="13" xfId="38" applyNumberFormat="1" applyFont="1" applyFill="1" applyBorder="1" applyAlignment="1">
      <alignment horizontal="left"/>
    </xf>
    <xf numFmtId="49" fontId="3" fillId="17" borderId="0" xfId="34" applyNumberFormat="1" applyFont="1" applyFill="1" applyBorder="1" applyAlignment="1">
      <alignment horizontal="left" vertical="top" wrapText="1"/>
    </xf>
    <xf numFmtId="49" fontId="3" fillId="17" borderId="9" xfId="34" applyNumberFormat="1" applyFont="1" applyFill="1" applyBorder="1" applyAlignment="1">
      <alignment horizontal="left" vertical="top" wrapText="1"/>
    </xf>
    <xf numFmtId="16" fontId="3" fillId="17" borderId="9" xfId="38" applyNumberFormat="1" applyFont="1" applyFill="1" applyBorder="1" applyAlignment="1" applyProtection="1">
      <alignment horizontal="left"/>
      <protection locked="0"/>
    </xf>
    <xf numFmtId="0" fontId="3" fillId="17" borderId="9" xfId="38" applyFont="1" applyFill="1" applyBorder="1" applyAlignment="1" applyProtection="1">
      <alignment horizontal="center"/>
      <protection locked="0"/>
    </xf>
    <xf numFmtId="0" fontId="3" fillId="17" borderId="0" xfId="38" applyFont="1" applyFill="1" applyBorder="1" applyAlignment="1" applyProtection="1">
      <alignment horizontal="center"/>
      <protection locked="0"/>
    </xf>
    <xf numFmtId="0" fontId="1" fillId="17" borderId="9" xfId="38" applyFont="1" applyFill="1" applyBorder="1" applyAlignment="1">
      <alignment horizontal="left" vertical="center"/>
    </xf>
    <xf numFmtId="0" fontId="3" fillId="17" borderId="9" xfId="38" applyFont="1" applyFill="1" applyBorder="1" applyAlignment="1" applyProtection="1">
      <alignment vertical="center"/>
      <protection locked="0"/>
    </xf>
    <xf numFmtId="0" fontId="3" fillId="17" borderId="9" xfId="38" applyFont="1" applyFill="1" applyBorder="1" applyAlignment="1">
      <alignment vertical="center"/>
    </xf>
    <xf numFmtId="0" fontId="1" fillId="21" borderId="13" xfId="38" applyFont="1" applyFill="1" applyBorder="1" applyAlignment="1">
      <alignment horizontal="left"/>
    </xf>
    <xf numFmtId="0" fontId="6" fillId="21" borderId="9" xfId="38" applyFont="1" applyFill="1" applyBorder="1" applyAlignment="1">
      <alignment horizontal="left" vertical="center"/>
    </xf>
    <xf numFmtId="0" fontId="3" fillId="17" borderId="0" xfId="38" applyFont="1" applyFill="1" applyAlignment="1">
      <alignment horizontal="left"/>
    </xf>
    <xf numFmtId="49" fontId="3" fillId="17" borderId="9" xfId="38" applyNumberFormat="1" applyFont="1" applyFill="1" applyBorder="1" applyAlignment="1" applyProtection="1">
      <alignment horizontal="left"/>
      <protection locked="0"/>
    </xf>
    <xf numFmtId="0" fontId="3" fillId="17" borderId="9" xfId="38" applyFont="1" applyFill="1" applyBorder="1" applyAlignment="1">
      <alignment horizontal="left"/>
    </xf>
    <xf numFmtId="0" fontId="15" fillId="0" borderId="0" xfId="38" applyFont="1" applyAlignment="1" applyProtection="1">
      <alignment horizontal="right"/>
      <protection locked="0"/>
    </xf>
    <xf numFmtId="0" fontId="3" fillId="21" borderId="13" xfId="38" applyFont="1" applyFill="1" applyBorder="1" applyProtection="1">
      <protection locked="0"/>
    </xf>
    <xf numFmtId="0" fontId="1" fillId="21" borderId="13" xfId="38" quotePrefix="1" applyFont="1" applyFill="1" applyBorder="1" applyAlignment="1" applyProtection="1">
      <alignment horizontal="left"/>
    </xf>
    <xf numFmtId="0" fontId="1" fillId="21" borderId="13" xfId="38" applyFont="1" applyFill="1" applyBorder="1" applyAlignment="1" applyProtection="1">
      <alignment horizontal="left"/>
    </xf>
    <xf numFmtId="0" fontId="1" fillId="21" borderId="9" xfId="38" quotePrefix="1" applyFont="1" applyFill="1" applyBorder="1" applyAlignment="1" applyProtection="1">
      <alignment horizontal="left"/>
    </xf>
    <xf numFmtId="0" fontId="1" fillId="21" borderId="9" xfId="38" applyFont="1" applyFill="1" applyBorder="1" applyAlignment="1" applyProtection="1">
      <alignment horizontal="left"/>
    </xf>
    <xf numFmtId="0" fontId="2" fillId="21" borderId="9" xfId="38" applyFont="1" applyFill="1" applyBorder="1" applyAlignment="1" applyProtection="1">
      <alignment horizontal="left"/>
      <protection locked="0"/>
    </xf>
    <xf numFmtId="0" fontId="3" fillId="21" borderId="9" xfId="38" applyFont="1" applyFill="1" applyBorder="1" applyAlignment="1" applyProtection="1">
      <alignment horizontal="left"/>
      <protection locked="0"/>
    </xf>
    <xf numFmtId="0" fontId="3" fillId="0" borderId="0" xfId="34" applyFont="1" applyAlignment="1">
      <alignment horizontal="left" wrapText="1"/>
    </xf>
    <xf numFmtId="0" fontId="2" fillId="0" borderId="0" xfId="34" quotePrefix="1" applyFont="1" applyAlignment="1">
      <alignment horizontal="left" wrapText="1"/>
    </xf>
    <xf numFmtId="0" fontId="3" fillId="0" borderId="0" xfId="34" quotePrefix="1" applyFont="1" applyAlignment="1">
      <alignment horizontal="left" wrapText="1"/>
    </xf>
    <xf numFmtId="0" fontId="2" fillId="0" borderId="0" xfId="34" applyFont="1" applyAlignment="1">
      <alignment horizontal="left" wrapText="1"/>
    </xf>
    <xf numFmtId="164" fontId="3" fillId="0" borderId="0" xfId="34" applyNumberFormat="1" applyFont="1" applyAlignment="1">
      <alignment horizontal="left" wrapText="1"/>
    </xf>
    <xf numFmtId="0" fontId="16" fillId="0" borderId="0" xfId="34" applyAlignment="1">
      <alignment horizontal="right" wrapText="1"/>
    </xf>
    <xf numFmtId="0" fontId="3" fillId="0" borderId="9" xfId="34" applyFont="1" applyBorder="1" applyAlignment="1">
      <alignment horizontal="left"/>
    </xf>
    <xf numFmtId="0" fontId="3" fillId="0" borderId="9" xfId="34" quotePrefix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54" applyFont="1" applyFill="1" applyBorder="1"/>
    <xf numFmtId="49" fontId="3" fillId="0" borderId="0" xfId="53" applyNumberFormat="1" applyFont="1"/>
    <xf numFmtId="0" fontId="1" fillId="20" borderId="13" xfId="40" applyFont="1" applyFill="1" applyBorder="1" applyAlignment="1">
      <alignment horizontal="left"/>
    </xf>
    <xf numFmtId="0" fontId="3" fillId="18" borderId="0" xfId="38" applyFont="1" applyFill="1" applyBorder="1" applyAlignment="1">
      <alignment horizontal="left"/>
    </xf>
    <xf numFmtId="0" fontId="3" fillId="18" borderId="0" xfId="41" applyFont="1" applyFill="1" applyBorder="1"/>
    <xf numFmtId="0" fontId="1" fillId="18" borderId="0" xfId="41" applyFont="1" applyFill="1" applyBorder="1" applyAlignment="1">
      <alignment horizontal="left"/>
    </xf>
    <xf numFmtId="0" fontId="3" fillId="18" borderId="0" xfId="41" applyFont="1" applyFill="1" applyBorder="1" applyAlignment="1">
      <alignment horizontal="left" wrapText="1"/>
    </xf>
    <xf numFmtId="0" fontId="16" fillId="18" borderId="0" xfId="34" applyFill="1" applyBorder="1"/>
    <xf numFmtId="0" fontId="8" fillId="17" borderId="0" xfId="0" applyFont="1" applyFill="1" applyBorder="1" applyAlignment="1"/>
    <xf numFmtId="0" fontId="1" fillId="20" borderId="13" xfId="40" applyFont="1" applyFill="1" applyBorder="1" applyAlignment="1">
      <alignment horizontal="left"/>
    </xf>
    <xf numFmtId="0" fontId="1" fillId="20" borderId="13" xfId="0" applyFont="1" applyFill="1" applyBorder="1" applyAlignment="1">
      <alignment horizontal="left"/>
    </xf>
    <xf numFmtId="0" fontId="1" fillId="20" borderId="13" xfId="34" applyFont="1" applyFill="1" applyBorder="1" applyAlignment="1">
      <alignment horizontal="left"/>
    </xf>
    <xf numFmtId="0" fontId="8" fillId="17" borderId="0" xfId="0" applyFont="1" applyFill="1" applyBorder="1" applyAlignment="1">
      <alignment horizontal="left" wrapText="1"/>
    </xf>
    <xf numFmtId="1" fontId="3" fillId="17" borderId="0" xfId="34" applyNumberFormat="1" applyFont="1" applyFill="1" applyBorder="1" applyAlignment="1">
      <alignment horizontal="left" wrapText="1"/>
    </xf>
    <xf numFmtId="0" fontId="16" fillId="0" borderId="0" xfId="37" applyFont="1" applyBorder="1" applyAlignment="1" applyProtection="1">
      <alignment horizontal="left"/>
      <protection locked="0"/>
    </xf>
    <xf numFmtId="3" fontId="3" fillId="17" borderId="9" xfId="34" applyNumberFormat="1" applyFont="1" applyFill="1" applyBorder="1" applyAlignment="1">
      <alignment horizontal="left"/>
    </xf>
    <xf numFmtId="164" fontId="2" fillId="17" borderId="0" xfId="34" applyNumberFormat="1" applyFont="1" applyFill="1" applyBorder="1" applyAlignment="1">
      <alignment horizontal="left" wrapText="1"/>
    </xf>
    <xf numFmtId="0" fontId="6" fillId="17" borderId="9" xfId="0" applyFont="1" applyFill="1" applyBorder="1" applyAlignment="1">
      <alignment horizontal="center"/>
    </xf>
    <xf numFmtId="0" fontId="6" fillId="17" borderId="9" xfId="0" applyFont="1" applyFill="1" applyBorder="1" applyAlignment="1">
      <alignment horizontal="left" vertical="top" wrapText="1"/>
    </xf>
    <xf numFmtId="167" fontId="3" fillId="17" borderId="9" xfId="40" applyNumberFormat="1" applyFont="1" applyFill="1" applyBorder="1" applyAlignment="1">
      <alignment horizontal="left"/>
    </xf>
    <xf numFmtId="169" fontId="2" fillId="17" borderId="0" xfId="40" applyNumberFormat="1" applyFont="1" applyFill="1" applyBorder="1" applyAlignment="1">
      <alignment horizontal="left"/>
    </xf>
    <xf numFmtId="169" fontId="2" fillId="17" borderId="0" xfId="40" applyNumberFormat="1" applyFont="1" applyFill="1" applyAlignment="1">
      <alignment horizontal="left"/>
    </xf>
    <xf numFmtId="164" fontId="3" fillId="17" borderId="0" xfId="34" applyNumberFormat="1" applyFont="1" applyFill="1" applyAlignment="1">
      <alignment horizontal="left"/>
    </xf>
    <xf numFmtId="164" fontId="2" fillId="17" borderId="0" xfId="0" applyNumberFormat="1" applyFont="1" applyFill="1" applyBorder="1" applyAlignment="1">
      <alignment horizontal="left" wrapText="1"/>
    </xf>
    <xf numFmtId="2" fontId="2" fillId="17" borderId="0" xfId="0" applyNumberFormat="1" applyFont="1" applyFill="1" applyAlignment="1">
      <alignment horizontal="left"/>
    </xf>
    <xf numFmtId="49" fontId="3" fillId="20" borderId="9" xfId="35" applyNumberFormat="1" applyFont="1" applyFill="1" applyBorder="1" applyAlignment="1">
      <alignment horizontal="left"/>
    </xf>
    <xf numFmtId="0" fontId="1" fillId="20" borderId="13" xfId="35" applyFont="1" applyFill="1" applyBorder="1" applyAlignment="1">
      <alignment horizontal="left" wrapText="1"/>
    </xf>
    <xf numFmtId="0" fontId="1" fillId="20" borderId="13" xfId="35" applyFont="1" applyFill="1" applyBorder="1" applyAlignment="1">
      <alignment horizontal="left"/>
    </xf>
    <xf numFmtId="0" fontId="1" fillId="20" borderId="13" xfId="36" applyFont="1" applyFill="1" applyBorder="1" applyAlignment="1">
      <alignment horizontal="left"/>
    </xf>
    <xf numFmtId="0" fontId="1" fillId="20" borderId="13" xfId="36" applyFont="1" applyFill="1" applyBorder="1" applyAlignment="1">
      <alignment horizontal="left" wrapText="1"/>
    </xf>
    <xf numFmtId="169" fontId="6" fillId="17" borderId="12" xfId="40" applyNumberFormat="1" applyFont="1" applyFill="1" applyBorder="1" applyAlignment="1">
      <alignment horizontal="left"/>
    </xf>
    <xf numFmtId="1" fontId="3" fillId="18" borderId="0" xfId="34" quotePrefix="1" applyNumberFormat="1" applyFont="1" applyFill="1" applyAlignment="1">
      <alignment horizontal="left"/>
    </xf>
    <xf numFmtId="0" fontId="13" fillId="17" borderId="17" xfId="0" applyFont="1" applyFill="1" applyBorder="1"/>
    <xf numFmtId="0" fontId="3" fillId="17" borderId="0" xfId="40" applyNumberFormat="1" applyFont="1" applyFill="1" applyAlignment="1">
      <alignment horizontal="left"/>
    </xf>
    <xf numFmtId="0" fontId="3" fillId="17" borderId="0" xfId="38" applyFont="1" applyFill="1" applyBorder="1" applyAlignment="1">
      <alignment horizontal="left"/>
    </xf>
    <xf numFmtId="164" fontId="3" fillId="17" borderId="0" xfId="39" applyNumberFormat="1" applyFont="1" applyFill="1" applyBorder="1" applyAlignment="1" applyProtection="1">
      <alignment horizontal="left"/>
      <protection locked="0"/>
    </xf>
    <xf numFmtId="0" fontId="16" fillId="17" borderId="0" xfId="34" applyFill="1" applyBorder="1" applyAlignment="1">
      <alignment horizontal="left"/>
    </xf>
    <xf numFmtId="0" fontId="1" fillId="20" borderId="13" xfId="40" applyFont="1" applyFill="1" applyBorder="1" applyAlignment="1">
      <alignment horizontal="left"/>
    </xf>
    <xf numFmtId="0" fontId="1" fillId="20" borderId="13" xfId="40" applyFont="1" applyFill="1" applyBorder="1" applyAlignment="1">
      <alignment horizontal="left" wrapText="1"/>
    </xf>
    <xf numFmtId="0" fontId="1" fillId="19" borderId="13" xfId="0" applyFont="1" applyFill="1" applyBorder="1" applyAlignment="1">
      <alignment horizontal="left"/>
    </xf>
    <xf numFmtId="0" fontId="1" fillId="20" borderId="13" xfId="0" applyFont="1" applyFill="1" applyBorder="1" applyAlignment="1">
      <alignment horizontal="left"/>
    </xf>
    <xf numFmtId="0" fontId="1" fillId="20" borderId="13" xfId="34" applyFont="1" applyFill="1" applyBorder="1" applyAlignment="1">
      <alignment horizontal="left"/>
    </xf>
    <xf numFmtId="0" fontId="8" fillId="17" borderId="0" xfId="0" applyFont="1" applyFill="1" applyBorder="1" applyAlignment="1">
      <alignment horizontal="left" wrapText="1"/>
    </xf>
  </cellXfs>
  <cellStyles count="55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Hyperlink" xfId="30" builtinId="8"/>
    <cellStyle name="Indata" xfId="31"/>
    <cellStyle name="Kontrollcell" xfId="32"/>
    <cellStyle name="Länkad cell" xfId="33"/>
    <cellStyle name="Normal" xfId="0" builtinId="0"/>
    <cellStyle name="Normal 2" xfId="34"/>
    <cellStyle name="Normal 2 2" xfId="53"/>
    <cellStyle name="Normal_402 bladsv" xfId="35"/>
    <cellStyle name="Normal_402 bladsv 2" xfId="36"/>
    <cellStyle name="Normal_487 Total Växthus o fältförsök Dupont 2007" xfId="37"/>
    <cellStyle name="Normal_488 Total Bayer 2007" xfId="38"/>
    <cellStyle name="Normal_488 Total Bayer 2007 2" xfId="39"/>
    <cellStyle name="Normal_Blad1 2" xfId="54"/>
    <cellStyle name="Normal_Dupont" xfId="40"/>
    <cellStyle name="Normal_Dupont 2" xfId="41"/>
    <cellStyle name="Normal_fblad" xfId="42"/>
    <cellStyle name="Normal_Project agreement 2" xfId="52"/>
    <cellStyle name="Rubrik" xfId="43"/>
    <cellStyle name="Rubrik 1" xfId="44"/>
    <cellStyle name="Rubrik 2" xfId="45"/>
    <cellStyle name="Rubrik 3" xfId="46"/>
    <cellStyle name="Rubrik 4" xfId="47"/>
    <cellStyle name="STIL1 - Formatmall1" xfId="48"/>
    <cellStyle name="Summa" xfId="49"/>
    <cellStyle name="Utdata" xfId="50"/>
    <cellStyle name="Varningstext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2286000</xdr:colOff>
      <xdr:row>0</xdr:row>
      <xdr:rowOff>180975</xdr:rowOff>
    </xdr:from>
    <xdr:to>
      <xdr:col>0</xdr:col>
      <xdr:colOff>3867150</xdr:colOff>
      <xdr:row>4</xdr:row>
      <xdr:rowOff>161925</xdr:rowOff>
    </xdr:to>
    <xdr:pic>
      <xdr:nvPicPr>
        <xdr:cNvPr id="120128" name="Picture 1" descr="Picture in Do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80975"/>
          <a:ext cx="1581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0</xdr:row>
      <xdr:rowOff>9525</xdr:rowOff>
    </xdr:from>
    <xdr:to>
      <xdr:col>2</xdr:col>
      <xdr:colOff>1104900</xdr:colOff>
      <xdr:row>6</xdr:row>
      <xdr:rowOff>76200</xdr:rowOff>
    </xdr:to>
    <xdr:pic>
      <xdr:nvPicPr>
        <xdr:cNvPr id="120129" name="Picture 61" descr="7125 G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211" t="3850" r="17337" b="6567"/>
        <a:stretch>
          <a:fillRect/>
        </a:stretch>
      </xdr:blipFill>
      <xdr:spPr bwMode="auto">
        <a:xfrm>
          <a:off x="4800600" y="9525"/>
          <a:ext cx="1047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0</xdr:col>
      <xdr:colOff>1571625</xdr:colOff>
      <xdr:row>7</xdr:row>
      <xdr:rowOff>57150</xdr:rowOff>
    </xdr:to>
    <xdr:pic>
      <xdr:nvPicPr>
        <xdr:cNvPr id="120130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9050"/>
          <a:ext cx="15525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dicbeet.n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showGridLines="0" topLeftCell="A5" workbookViewId="0">
      <selection activeCell="F38" sqref="F38"/>
    </sheetView>
  </sheetViews>
  <sheetFormatPr defaultRowHeight="15.75"/>
  <cols>
    <col min="1" max="1" width="51.5" style="115" customWidth="1"/>
    <col min="2" max="2" width="10.75" style="115" customWidth="1"/>
    <col min="3" max="3" width="14.625" style="115" customWidth="1"/>
    <col min="4" max="16384" width="9" style="115"/>
  </cols>
  <sheetData>
    <row r="1" spans="1:3">
      <c r="A1" s="114"/>
      <c r="B1" s="114"/>
      <c r="C1" s="142"/>
    </row>
    <row r="2" spans="1:3">
      <c r="A2" s="114"/>
      <c r="B2" s="114"/>
    </row>
    <row r="3" spans="1:3">
      <c r="A3" s="114"/>
      <c r="B3" s="114"/>
    </row>
    <row r="4" spans="1:3">
      <c r="A4" s="114"/>
      <c r="B4" s="114"/>
    </row>
    <row r="5" spans="1:3">
      <c r="A5" s="114"/>
      <c r="B5" s="114"/>
    </row>
    <row r="6" spans="1:3">
      <c r="A6" s="114"/>
      <c r="B6" s="114"/>
    </row>
    <row r="7" spans="1:3">
      <c r="A7" s="114"/>
      <c r="B7" s="114"/>
      <c r="C7" s="114"/>
    </row>
    <row r="8" spans="1:3">
      <c r="A8" s="114"/>
      <c r="B8" s="114"/>
      <c r="C8" s="172" t="s">
        <v>146</v>
      </c>
    </row>
    <row r="9" spans="1:3">
      <c r="A9" s="114"/>
      <c r="B9" s="114"/>
      <c r="C9" s="172" t="s">
        <v>147</v>
      </c>
    </row>
    <row r="10" spans="1:3">
      <c r="A10" s="114"/>
      <c r="B10" s="114"/>
      <c r="C10" s="114"/>
    </row>
    <row r="11" spans="1:3">
      <c r="A11" s="114"/>
      <c r="B11" s="114"/>
      <c r="C11" s="114"/>
    </row>
    <row r="12" spans="1:3">
      <c r="A12" s="114"/>
      <c r="B12" s="114"/>
      <c r="C12" s="114"/>
    </row>
    <row r="13" spans="1:3">
      <c r="A13" s="114"/>
      <c r="B13" s="114"/>
      <c r="C13" s="114"/>
    </row>
    <row r="14" spans="1:3">
      <c r="A14" s="114"/>
      <c r="B14" s="114"/>
      <c r="C14" s="114"/>
    </row>
    <row r="15" spans="1:3">
      <c r="A15" s="114"/>
      <c r="B15" s="114"/>
      <c r="C15" s="114"/>
    </row>
    <row r="16" spans="1:3" ht="30">
      <c r="B16" s="116"/>
      <c r="C16" s="116"/>
    </row>
    <row r="17" spans="1:3" ht="33">
      <c r="A17" s="173" t="s">
        <v>168</v>
      </c>
      <c r="B17" s="116"/>
      <c r="C17" s="116"/>
    </row>
    <row r="18" spans="1:3" ht="33">
      <c r="A18" s="173" t="s">
        <v>185</v>
      </c>
      <c r="B18" s="114"/>
      <c r="C18" s="114"/>
    </row>
    <row r="19" spans="1:3" ht="20.25">
      <c r="A19" s="117"/>
      <c r="B19" s="117"/>
      <c r="C19" s="117"/>
    </row>
    <row r="20" spans="1:3" ht="20.25">
      <c r="A20" s="117"/>
      <c r="B20" s="117"/>
      <c r="C20" s="117"/>
    </row>
    <row r="21" spans="1:3" ht="20.25">
      <c r="A21" s="174" t="s">
        <v>179</v>
      </c>
      <c r="B21" s="174"/>
      <c r="C21"/>
    </row>
    <row r="22" spans="1:3" ht="21" customHeight="1">
      <c r="A22" s="174" t="s">
        <v>186</v>
      </c>
      <c r="C22" s="174"/>
    </row>
    <row r="23" spans="1:3" ht="13.5" customHeight="1">
      <c r="A23" s="114"/>
      <c r="B23" s="114"/>
      <c r="C23" s="114"/>
    </row>
    <row r="24" spans="1:3" ht="13.5" customHeight="1">
      <c r="A24" s="114" t="s">
        <v>148</v>
      </c>
      <c r="B24" s="114"/>
      <c r="C24" s="114"/>
    </row>
    <row r="25" spans="1:3" ht="13.5" customHeight="1">
      <c r="A25" s="114" t="s">
        <v>149</v>
      </c>
      <c r="B25" s="114"/>
      <c r="C25" s="114"/>
    </row>
    <row r="26" spans="1:3" ht="13.5" customHeight="1">
      <c r="A26" s="114"/>
      <c r="B26" s="114"/>
      <c r="C26" s="114"/>
    </row>
    <row r="27" spans="1:3" ht="13.5" customHeight="1">
      <c r="A27" s="114"/>
      <c r="B27" s="114"/>
      <c r="C27" s="114"/>
    </row>
    <row r="28" spans="1:3" ht="13.5" customHeight="1">
      <c r="A28" s="114" t="s">
        <v>150</v>
      </c>
      <c r="B28" s="114"/>
      <c r="C28" s="114"/>
    </row>
    <row r="29" spans="1:3" ht="13.5" customHeight="1">
      <c r="A29" s="114" t="s">
        <v>151</v>
      </c>
      <c r="B29" s="114"/>
      <c r="C29" s="114"/>
    </row>
    <row r="30" spans="1:3" ht="13.5" customHeight="1">
      <c r="A30" s="114" t="s">
        <v>152</v>
      </c>
      <c r="B30" s="114"/>
      <c r="C30" s="114"/>
    </row>
    <row r="31" spans="1:3" ht="13.5" customHeight="1">
      <c r="A31" s="114"/>
      <c r="B31" s="114"/>
      <c r="C31" s="114"/>
    </row>
    <row r="32" spans="1:3" ht="13.5" customHeight="1">
      <c r="A32" s="114" t="s">
        <v>153</v>
      </c>
      <c r="B32" s="114"/>
      <c r="C32" s="114"/>
    </row>
    <row r="33" spans="1:3" ht="13.5" customHeight="1">
      <c r="A33" s="114" t="s">
        <v>154</v>
      </c>
      <c r="B33" s="114"/>
      <c r="C33" s="114"/>
    </row>
    <row r="34" spans="1:3" ht="13.5" customHeight="1">
      <c r="A34" s="114"/>
      <c r="B34" s="114"/>
      <c r="C34" s="114"/>
    </row>
    <row r="35" spans="1:3" ht="13.5" customHeight="1">
      <c r="A35" s="114"/>
      <c r="B35" s="114"/>
      <c r="C35" s="114"/>
    </row>
    <row r="36" spans="1:3" ht="13.5" customHeight="1">
      <c r="A36" s="114"/>
      <c r="B36" s="114"/>
      <c r="C36" s="114"/>
    </row>
    <row r="37" spans="1:3" ht="13.5" customHeight="1">
      <c r="A37" s="114"/>
      <c r="B37" s="114"/>
      <c r="C37" s="114"/>
    </row>
    <row r="38" spans="1:3" ht="13.5" customHeight="1">
      <c r="A38" s="114"/>
      <c r="B38" s="114"/>
      <c r="C38" s="114"/>
    </row>
    <row r="39" spans="1:3" ht="13.5" customHeight="1">
      <c r="A39" s="118" t="s">
        <v>155</v>
      </c>
      <c r="B39" s="118"/>
      <c r="C39" s="118"/>
    </row>
    <row r="40" spans="1:3" ht="13.5" customHeight="1">
      <c r="A40" s="119" t="s">
        <v>156</v>
      </c>
      <c r="B40" s="119"/>
      <c r="C40" s="118"/>
    </row>
    <row r="41" spans="1:3" ht="13.5" customHeight="1">
      <c r="A41" s="120" t="s">
        <v>157</v>
      </c>
      <c r="B41" s="120"/>
      <c r="C41" s="118"/>
    </row>
    <row r="42" spans="1:3" ht="13.5" customHeight="1">
      <c r="A42" s="118"/>
      <c r="B42" s="118"/>
      <c r="C42" s="118"/>
    </row>
    <row r="43" spans="1:3" ht="13.5" customHeight="1">
      <c r="A43" s="114" t="s">
        <v>158</v>
      </c>
      <c r="B43" s="114"/>
      <c r="C43" s="114"/>
    </row>
    <row r="44" spans="1:3" ht="13.5" customHeight="1">
      <c r="A44" s="114" t="s">
        <v>159</v>
      </c>
      <c r="B44" s="114"/>
      <c r="C44" s="114"/>
    </row>
    <row r="45" spans="1:3" ht="13.5" customHeight="1">
      <c r="A45" s="114" t="s">
        <v>160</v>
      </c>
      <c r="B45" s="114"/>
      <c r="C45" s="114"/>
    </row>
    <row r="46" spans="1:3" ht="13.5" customHeight="1">
      <c r="A46" s="114" t="s">
        <v>161</v>
      </c>
      <c r="B46" s="114"/>
      <c r="C46" s="121" t="s">
        <v>162</v>
      </c>
    </row>
  </sheetData>
  <hyperlinks>
    <hyperlink ref="C46" r:id="rId1"/>
  </hyperlinks>
  <pageMargins left="0.78740157480314965" right="0.78740157480314965" top="0.78740157480314965" bottom="0.59055118110236227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1"/>
  <sheetViews>
    <sheetView view="pageLayout" topLeftCell="A12" zoomScaleNormal="100" workbookViewId="0">
      <selection activeCell="E52" sqref="E52"/>
    </sheetView>
  </sheetViews>
  <sheetFormatPr defaultColWidth="8" defaultRowHeight="12.75" customHeight="1"/>
  <cols>
    <col min="1" max="1" width="3.125" style="34" customWidth="1"/>
    <col min="2" max="2" width="10.75" style="35" customWidth="1"/>
    <col min="3" max="3" width="5.75" style="35" customWidth="1"/>
    <col min="4" max="4" width="6.5" style="35" customWidth="1"/>
    <col min="5" max="5" width="8.25" style="22" customWidth="1"/>
    <col min="6" max="7" width="8.625" style="22" customWidth="1"/>
    <col min="8" max="8" width="8.125" style="22" customWidth="1"/>
    <col min="9" max="9" width="10.125" style="22" customWidth="1"/>
    <col min="10" max="10" width="9.125" style="22" customWidth="1"/>
    <col min="11" max="16384" width="8" style="22"/>
  </cols>
  <sheetData>
    <row r="1" spans="1:10" ht="18" customHeight="1">
      <c r="A1" s="12" t="s">
        <v>163</v>
      </c>
      <c r="J1" s="68" t="s">
        <v>187</v>
      </c>
    </row>
    <row r="2" spans="1:10" ht="6.75" customHeight="1">
      <c r="A2" s="12"/>
      <c r="I2" s="68"/>
    </row>
    <row r="3" spans="1:10" ht="18" customHeight="1">
      <c r="A3" s="12" t="s">
        <v>164</v>
      </c>
      <c r="H3" s="68"/>
      <c r="I3" s="68"/>
    </row>
    <row r="4" spans="1:10" ht="6" customHeight="1">
      <c r="A4" s="12"/>
    </row>
    <row r="5" spans="1:10" ht="36.75" customHeight="1">
      <c r="A5" s="146"/>
      <c r="B5" s="147" t="s">
        <v>12</v>
      </c>
      <c r="C5" s="178" t="s">
        <v>173</v>
      </c>
      <c r="D5" s="178" t="s">
        <v>174</v>
      </c>
      <c r="E5" s="427" t="s">
        <v>76</v>
      </c>
      <c r="F5" s="427"/>
      <c r="G5" s="427"/>
      <c r="H5" s="428" t="s">
        <v>167</v>
      </c>
      <c r="I5" s="428"/>
      <c r="J5" s="148" t="s">
        <v>165</v>
      </c>
    </row>
    <row r="6" spans="1:10" ht="13.5" customHeight="1">
      <c r="A6" s="149"/>
      <c r="B6" s="149"/>
      <c r="C6" s="150" t="s">
        <v>17</v>
      </c>
      <c r="D6" s="150" t="s">
        <v>17</v>
      </c>
      <c r="E6" s="151">
        <v>0.2</v>
      </c>
      <c r="F6" s="151">
        <v>0.5</v>
      </c>
      <c r="G6" s="151">
        <v>1</v>
      </c>
      <c r="H6" s="152">
        <v>1</v>
      </c>
      <c r="I6" s="152">
        <v>2</v>
      </c>
      <c r="J6" s="153" t="s">
        <v>4</v>
      </c>
    </row>
    <row r="7" spans="1:10" ht="3.75" customHeight="1">
      <c r="A7" s="154"/>
      <c r="B7" s="155"/>
      <c r="C7" s="155"/>
      <c r="D7" s="155"/>
      <c r="E7" s="156"/>
      <c r="F7" s="156"/>
      <c r="G7" s="157"/>
      <c r="H7" s="156"/>
      <c r="I7" s="156"/>
      <c r="J7" s="156"/>
    </row>
    <row r="8" spans="1:10" ht="6" customHeight="1">
      <c r="A8" s="24"/>
      <c r="B8" s="25"/>
      <c r="C8" s="25"/>
      <c r="D8" s="25"/>
      <c r="E8" s="100"/>
      <c r="F8" s="101"/>
      <c r="G8" s="52"/>
      <c r="H8" s="52"/>
    </row>
    <row r="9" spans="1:10" ht="14.25" customHeight="1">
      <c r="A9" s="53" t="s">
        <v>130</v>
      </c>
      <c r="B9" s="25"/>
      <c r="C9" s="25"/>
      <c r="D9" s="25"/>
      <c r="E9" s="196">
        <v>41401</v>
      </c>
      <c r="F9" s="196">
        <v>41403</v>
      </c>
      <c r="G9" s="197">
        <v>41428</v>
      </c>
      <c r="H9" s="197">
        <v>41432</v>
      </c>
      <c r="I9" s="197">
        <v>41463</v>
      </c>
      <c r="J9" s="197">
        <v>41463</v>
      </c>
    </row>
    <row r="10" spans="1:10" ht="12" customHeight="1">
      <c r="A10" s="3">
        <v>1</v>
      </c>
      <c r="B10" s="13" t="s">
        <v>88</v>
      </c>
      <c r="C10" s="15">
        <v>0</v>
      </c>
      <c r="D10" s="15">
        <v>0</v>
      </c>
      <c r="E10" s="98">
        <v>28.3333333333333</v>
      </c>
      <c r="F10" s="97">
        <v>54.4444444444444</v>
      </c>
      <c r="G10" s="98">
        <v>93.8888888888889</v>
      </c>
      <c r="H10" s="129">
        <v>72.5</v>
      </c>
      <c r="I10" s="130">
        <v>90</v>
      </c>
      <c r="J10" s="130">
        <v>88</v>
      </c>
    </row>
    <row r="11" spans="1:10" ht="12" customHeight="1">
      <c r="A11" s="3">
        <v>2</v>
      </c>
      <c r="B11" s="13" t="s">
        <v>169</v>
      </c>
      <c r="C11" s="15">
        <v>0</v>
      </c>
      <c r="D11" s="15">
        <v>7</v>
      </c>
      <c r="E11" s="98">
        <v>30.2777777777778</v>
      </c>
      <c r="F11" s="97">
        <v>59.7222222222222</v>
      </c>
      <c r="G11" s="98">
        <v>98.0555555555556</v>
      </c>
      <c r="H11" s="129">
        <v>83.75</v>
      </c>
      <c r="I11" s="130">
        <v>91.25</v>
      </c>
      <c r="J11" s="130">
        <v>86.5</v>
      </c>
    </row>
    <row r="12" spans="1:10" ht="12" customHeight="1">
      <c r="A12" s="3">
        <v>3</v>
      </c>
      <c r="B12" s="13" t="s">
        <v>81</v>
      </c>
      <c r="C12" s="15">
        <v>3.5</v>
      </c>
      <c r="D12" s="15">
        <v>0</v>
      </c>
      <c r="E12" s="98">
        <v>28.3333333333333</v>
      </c>
      <c r="F12" s="97">
        <v>63.3333333333333</v>
      </c>
      <c r="G12" s="98">
        <v>101.944444444444</v>
      </c>
      <c r="H12" s="129">
        <v>83.75</v>
      </c>
      <c r="I12" s="130">
        <v>91.25</v>
      </c>
      <c r="J12" s="130">
        <v>86</v>
      </c>
    </row>
    <row r="13" spans="1:10" ht="12" customHeight="1">
      <c r="A13" s="3">
        <v>4</v>
      </c>
      <c r="B13" s="13" t="s">
        <v>81</v>
      </c>
      <c r="C13" s="15">
        <v>7</v>
      </c>
      <c r="D13" s="15">
        <v>0</v>
      </c>
      <c r="E13" s="98">
        <v>29.1666666666667</v>
      </c>
      <c r="F13" s="97">
        <v>61.1111111111111</v>
      </c>
      <c r="G13" s="98">
        <v>100.555555555556</v>
      </c>
      <c r="H13" s="129">
        <v>85</v>
      </c>
      <c r="I13" s="130">
        <v>92.5</v>
      </c>
      <c r="J13" s="130">
        <v>86</v>
      </c>
    </row>
    <row r="14" spans="1:10" ht="12" customHeight="1">
      <c r="A14" s="3">
        <v>5</v>
      </c>
      <c r="B14" s="13" t="s">
        <v>81</v>
      </c>
      <c r="C14" s="15">
        <v>14</v>
      </c>
      <c r="D14" s="15">
        <v>0</v>
      </c>
      <c r="E14" s="98">
        <v>28.6111111111111</v>
      </c>
      <c r="F14" s="97">
        <v>60.5555555555556</v>
      </c>
      <c r="G14" s="98">
        <v>99.4444444444444</v>
      </c>
      <c r="H14" s="129">
        <v>81.25</v>
      </c>
      <c r="I14" s="130">
        <v>91.25</v>
      </c>
      <c r="J14" s="130">
        <v>88.5</v>
      </c>
    </row>
    <row r="15" spans="1:10" ht="12" customHeight="1">
      <c r="A15" s="3">
        <v>6</v>
      </c>
      <c r="B15" s="13" t="s">
        <v>81</v>
      </c>
      <c r="C15" s="15">
        <v>18</v>
      </c>
      <c r="D15" s="15">
        <v>0</v>
      </c>
      <c r="E15" s="98">
        <v>28.0555555555556</v>
      </c>
      <c r="F15" s="97">
        <v>59.1666666666667</v>
      </c>
      <c r="G15" s="98">
        <v>97.2222222222222</v>
      </c>
      <c r="H15" s="129">
        <v>81.25</v>
      </c>
      <c r="I15" s="130">
        <v>90</v>
      </c>
      <c r="J15" s="130">
        <v>83</v>
      </c>
    </row>
    <row r="16" spans="1:10" ht="12" customHeight="1">
      <c r="A16" s="3">
        <v>7</v>
      </c>
      <c r="B16" s="13" t="s">
        <v>81</v>
      </c>
      <c r="C16" s="15">
        <v>28</v>
      </c>
      <c r="D16" s="15">
        <v>0</v>
      </c>
      <c r="E16" s="98">
        <v>28.3333333333333</v>
      </c>
      <c r="F16" s="97">
        <v>56.6666666666667</v>
      </c>
      <c r="G16" s="98">
        <v>98.0555555555556</v>
      </c>
      <c r="H16" s="129">
        <v>80</v>
      </c>
      <c r="I16" s="130">
        <v>92.5</v>
      </c>
      <c r="J16" s="130">
        <v>92.5</v>
      </c>
    </row>
    <row r="17" spans="1:10" ht="12" customHeight="1">
      <c r="A17" s="3">
        <v>8</v>
      </c>
      <c r="B17" s="13" t="s">
        <v>81</v>
      </c>
      <c r="C17" s="15">
        <v>56</v>
      </c>
      <c r="D17" s="15">
        <v>0</v>
      </c>
      <c r="E17" s="98">
        <v>27.2222222222222</v>
      </c>
      <c r="F17" s="97">
        <v>53.8888888888889</v>
      </c>
      <c r="G17" s="98">
        <v>98.8888888888889</v>
      </c>
      <c r="H17" s="129">
        <v>75</v>
      </c>
      <c r="I17" s="130">
        <v>91.25</v>
      </c>
      <c r="J17" s="130">
        <v>85</v>
      </c>
    </row>
    <row r="18" spans="1:10" s="28" customFormat="1" ht="15.75" customHeight="1">
      <c r="A18" s="6"/>
      <c r="B18" s="64" t="s">
        <v>145</v>
      </c>
      <c r="C18" s="86"/>
      <c r="D18" s="86"/>
      <c r="E18" s="127">
        <v>76.395385095104501</v>
      </c>
      <c r="F18" s="188">
        <v>35.986682808716701</v>
      </c>
      <c r="G18" s="127">
        <v>51.9411884274001</v>
      </c>
      <c r="H18" s="188">
        <v>72.289156626505999</v>
      </c>
      <c r="I18" s="184">
        <v>35.714285714285701</v>
      </c>
      <c r="J18" s="184">
        <v>60.989423404981203</v>
      </c>
    </row>
    <row r="19" spans="1:10" s="23" customFormat="1" ht="12" customHeight="1">
      <c r="A19" s="6"/>
      <c r="B19" s="17" t="s">
        <v>1</v>
      </c>
      <c r="C19" s="17"/>
      <c r="D19" s="17"/>
      <c r="E19" s="127">
        <v>8.2636413413521908</v>
      </c>
      <c r="F19" s="188">
        <v>9.5124651535184803</v>
      </c>
      <c r="G19" s="127">
        <v>3.6645528202442699</v>
      </c>
      <c r="H19" s="188">
        <v>5.1508765177377196</v>
      </c>
      <c r="I19" s="184">
        <v>3.5871434011396</v>
      </c>
      <c r="J19" s="184">
        <v>6.7099967204963198</v>
      </c>
    </row>
    <row r="20" spans="1:10" ht="12" customHeight="1">
      <c r="A20" s="30"/>
      <c r="B20" s="17" t="s">
        <v>0</v>
      </c>
      <c r="C20" s="87"/>
      <c r="D20" s="87"/>
      <c r="E20" s="181" t="s">
        <v>25</v>
      </c>
      <c r="F20" s="181" t="s">
        <v>25</v>
      </c>
      <c r="G20" s="181" t="s">
        <v>25</v>
      </c>
      <c r="H20" s="188">
        <v>6.0843280334846801</v>
      </c>
      <c r="I20" s="181" t="s">
        <v>25</v>
      </c>
      <c r="J20" s="181" t="s">
        <v>25</v>
      </c>
    </row>
    <row r="21" spans="1:10" ht="12" customHeight="1">
      <c r="A21" s="30"/>
      <c r="B21" s="17" t="s">
        <v>67</v>
      </c>
      <c r="C21" s="87"/>
      <c r="D21" s="87"/>
      <c r="E21" s="185" t="s">
        <v>192</v>
      </c>
      <c r="F21" s="185" t="s">
        <v>192</v>
      </c>
      <c r="G21" s="185" t="s">
        <v>192</v>
      </c>
      <c r="H21" s="189">
        <v>3.1137197643863702E-3</v>
      </c>
      <c r="I21" s="185" t="s">
        <v>192</v>
      </c>
      <c r="J21" s="185" t="s">
        <v>192</v>
      </c>
    </row>
    <row r="22" spans="1:10" ht="12" customHeight="1">
      <c r="A22" s="30"/>
      <c r="B22" s="17"/>
      <c r="C22" s="87"/>
      <c r="D22" s="87"/>
      <c r="E22" s="128"/>
      <c r="F22" s="128"/>
      <c r="G22" s="58"/>
      <c r="H22" s="128"/>
      <c r="I22" s="131"/>
      <c r="J22" s="131"/>
    </row>
    <row r="23" spans="1:10" ht="12.75" customHeight="1">
      <c r="A23" s="56" t="s">
        <v>190</v>
      </c>
      <c r="B23" s="17"/>
      <c r="C23" s="87"/>
      <c r="D23" s="87"/>
      <c r="E23" s="196">
        <v>41390</v>
      </c>
      <c r="F23" s="196">
        <v>41393</v>
      </c>
      <c r="G23" s="197">
        <v>41451</v>
      </c>
      <c r="H23" s="197">
        <v>41449</v>
      </c>
      <c r="I23" s="197"/>
      <c r="J23" s="197"/>
    </row>
    <row r="24" spans="1:10" ht="12" customHeight="1">
      <c r="A24" s="3">
        <v>1</v>
      </c>
      <c r="B24" s="13" t="s">
        <v>88</v>
      </c>
      <c r="C24" s="15">
        <v>0</v>
      </c>
      <c r="D24" s="15">
        <v>0</v>
      </c>
      <c r="E24" s="57">
        <v>41.956018518518498</v>
      </c>
      <c r="F24" s="55">
        <v>57.2916666666667</v>
      </c>
      <c r="G24" s="99">
        <v>94.039351851851805</v>
      </c>
      <c r="H24" s="129">
        <v>93.75</v>
      </c>
      <c r="I24" s="130" t="s">
        <v>25</v>
      </c>
      <c r="J24" s="130" t="s">
        <v>25</v>
      </c>
    </row>
    <row r="25" spans="1:10" ht="12" customHeight="1">
      <c r="A25" s="3">
        <v>2</v>
      </c>
      <c r="B25" s="13" t="s">
        <v>169</v>
      </c>
      <c r="C25" s="15">
        <v>0</v>
      </c>
      <c r="D25" s="15">
        <v>7</v>
      </c>
      <c r="E25" s="57">
        <v>33.564814814814802</v>
      </c>
      <c r="F25" s="55">
        <v>52.372685185185198</v>
      </c>
      <c r="G25" s="99">
        <v>96.3541666666667</v>
      </c>
      <c r="H25" s="129">
        <v>93.75</v>
      </c>
      <c r="I25" s="130" t="s">
        <v>25</v>
      </c>
      <c r="J25" s="130" t="s">
        <v>25</v>
      </c>
    </row>
    <row r="26" spans="1:10" ht="12" customHeight="1">
      <c r="A26" s="3">
        <v>3</v>
      </c>
      <c r="B26" s="13" t="s">
        <v>81</v>
      </c>
      <c r="C26" s="15">
        <v>3.5</v>
      </c>
      <c r="D26" s="15">
        <v>0</v>
      </c>
      <c r="E26" s="57">
        <v>35.300925925925903</v>
      </c>
      <c r="F26" s="55">
        <v>55.266203703703702</v>
      </c>
      <c r="G26" s="99">
        <v>89.988425925925895</v>
      </c>
      <c r="H26" s="129">
        <v>92.5</v>
      </c>
      <c r="I26" s="130" t="s">
        <v>25</v>
      </c>
      <c r="J26" s="130" t="s">
        <v>25</v>
      </c>
    </row>
    <row r="27" spans="1:10" s="28" customFormat="1" ht="12" customHeight="1">
      <c r="A27" s="3">
        <v>4</v>
      </c>
      <c r="B27" s="13" t="s">
        <v>81</v>
      </c>
      <c r="C27" s="15">
        <v>7</v>
      </c>
      <c r="D27" s="15">
        <v>0</v>
      </c>
      <c r="E27" s="57">
        <v>38.773148148148103</v>
      </c>
      <c r="F27" s="55">
        <v>56.712962962962997</v>
      </c>
      <c r="G27" s="99">
        <v>95.775462962963005</v>
      </c>
      <c r="H27" s="130">
        <v>92.5</v>
      </c>
      <c r="I27" s="130" t="s">
        <v>25</v>
      </c>
      <c r="J27" s="130" t="s">
        <v>25</v>
      </c>
    </row>
    <row r="28" spans="1:10" s="28" customFormat="1" ht="12" customHeight="1">
      <c r="A28" s="3">
        <v>5</v>
      </c>
      <c r="B28" s="13" t="s">
        <v>81</v>
      </c>
      <c r="C28" s="15">
        <v>14</v>
      </c>
      <c r="D28" s="15">
        <v>0</v>
      </c>
      <c r="E28" s="57">
        <v>38.1944444444444</v>
      </c>
      <c r="F28" s="55">
        <v>59.8958333333333</v>
      </c>
      <c r="G28" s="99">
        <v>99.247685185185205</v>
      </c>
      <c r="H28" s="130">
        <v>93.75</v>
      </c>
      <c r="I28" s="130" t="s">
        <v>25</v>
      </c>
      <c r="J28" s="130" t="s">
        <v>25</v>
      </c>
    </row>
    <row r="29" spans="1:10" s="28" customFormat="1" ht="12" customHeight="1">
      <c r="A29" s="3">
        <v>6</v>
      </c>
      <c r="B29" s="13" t="s">
        <v>81</v>
      </c>
      <c r="C29" s="15">
        <v>18</v>
      </c>
      <c r="D29" s="15">
        <v>0</v>
      </c>
      <c r="E29" s="57">
        <v>38.1944444444444</v>
      </c>
      <c r="F29" s="55">
        <v>59.317129629629598</v>
      </c>
      <c r="G29" s="99">
        <v>101.851851851852</v>
      </c>
      <c r="H29" s="130">
        <v>95</v>
      </c>
      <c r="I29" s="130" t="s">
        <v>25</v>
      </c>
      <c r="J29" s="130" t="s">
        <v>25</v>
      </c>
    </row>
    <row r="30" spans="1:10" s="28" customFormat="1" ht="12" customHeight="1">
      <c r="A30" s="3">
        <v>7</v>
      </c>
      <c r="B30" s="13" t="s">
        <v>81</v>
      </c>
      <c r="C30" s="15">
        <v>28</v>
      </c>
      <c r="D30" s="15">
        <v>0</v>
      </c>
      <c r="E30" s="57">
        <v>35.300925925925903</v>
      </c>
      <c r="F30" s="55">
        <v>53.240740740740698</v>
      </c>
      <c r="G30" s="99">
        <v>87.384259259259295</v>
      </c>
      <c r="H30" s="130">
        <v>91.25</v>
      </c>
      <c r="I30" s="130" t="s">
        <v>25</v>
      </c>
      <c r="J30" s="130" t="s">
        <v>25</v>
      </c>
    </row>
    <row r="31" spans="1:10" s="28" customFormat="1" ht="12" customHeight="1">
      <c r="A31" s="3">
        <v>8</v>
      </c>
      <c r="B31" s="13" t="s">
        <v>81</v>
      </c>
      <c r="C31" s="15">
        <v>56</v>
      </c>
      <c r="D31" s="15">
        <v>0</v>
      </c>
      <c r="E31" s="57">
        <v>35.011574074074097</v>
      </c>
      <c r="F31" s="55">
        <v>58.1597222222222</v>
      </c>
      <c r="G31" s="99">
        <v>100.115740740741</v>
      </c>
      <c r="H31" s="130">
        <v>92.5</v>
      </c>
      <c r="I31" s="130" t="s">
        <v>25</v>
      </c>
      <c r="J31" s="130" t="s">
        <v>25</v>
      </c>
    </row>
    <row r="32" spans="1:10" s="23" customFormat="1" ht="13.5" customHeight="1">
      <c r="A32" s="6"/>
      <c r="B32" s="64" t="s">
        <v>145</v>
      </c>
      <c r="C32" s="17"/>
      <c r="D32" s="17"/>
      <c r="E32" s="181">
        <v>55.389390519187401</v>
      </c>
      <c r="F32" s="182">
        <v>40.904549040231402</v>
      </c>
      <c r="G32" s="183">
        <v>48.173698351608401</v>
      </c>
      <c r="H32" s="184">
        <v>23.913043478260899</v>
      </c>
      <c r="I32" s="103"/>
      <c r="J32" s="103"/>
    </row>
    <row r="33" spans="1:10" ht="13.5" customHeight="1">
      <c r="A33" s="6"/>
      <c r="B33" s="17" t="s">
        <v>1</v>
      </c>
      <c r="C33" s="17"/>
      <c r="D33" s="17"/>
      <c r="E33" s="181">
        <v>13.5573969991609</v>
      </c>
      <c r="F33" s="182">
        <v>8.3720450035973695</v>
      </c>
      <c r="G33" s="183">
        <v>8.8228933427907297</v>
      </c>
      <c r="H33" s="184">
        <v>3.4657569093578702</v>
      </c>
      <c r="I33" s="103"/>
      <c r="J33" s="103"/>
    </row>
    <row r="34" spans="1:10" ht="13.5" customHeight="1">
      <c r="A34" s="31"/>
      <c r="B34" s="17" t="s">
        <v>0</v>
      </c>
      <c r="C34" s="88"/>
      <c r="D34" s="88"/>
      <c r="E34" s="181" t="s">
        <v>25</v>
      </c>
      <c r="F34" s="181" t="s">
        <v>25</v>
      </c>
      <c r="G34" s="181" t="s">
        <v>25</v>
      </c>
      <c r="H34" s="181" t="s">
        <v>25</v>
      </c>
      <c r="I34" s="103"/>
      <c r="J34" s="103"/>
    </row>
    <row r="35" spans="1:10" ht="13.5" customHeight="1">
      <c r="A35" s="31"/>
      <c r="B35" s="17" t="s">
        <v>67</v>
      </c>
      <c r="C35" s="88"/>
      <c r="D35" s="88"/>
      <c r="E35" s="185" t="s">
        <v>192</v>
      </c>
      <c r="F35" s="185" t="s">
        <v>192</v>
      </c>
      <c r="G35" s="185" t="s">
        <v>192</v>
      </c>
      <c r="H35" s="185" t="s">
        <v>192</v>
      </c>
      <c r="I35" s="131"/>
      <c r="J35" s="131"/>
    </row>
    <row r="36" spans="1:10" ht="16.5" customHeight="1">
      <c r="A36" s="44" t="s">
        <v>191</v>
      </c>
      <c r="B36" s="17"/>
      <c r="C36" s="88"/>
      <c r="D36" s="88"/>
      <c r="E36" s="196">
        <v>41397</v>
      </c>
      <c r="F36" s="196">
        <v>41400</v>
      </c>
      <c r="G36" s="197">
        <v>41414</v>
      </c>
      <c r="H36" s="197">
        <v>41437</v>
      </c>
      <c r="I36" s="197"/>
      <c r="J36" s="197">
        <v>41437</v>
      </c>
    </row>
    <row r="37" spans="1:10" ht="12" customHeight="1">
      <c r="A37" s="3">
        <v>1</v>
      </c>
      <c r="B37" s="13" t="s">
        <v>88</v>
      </c>
      <c r="C37" s="15">
        <v>0</v>
      </c>
      <c r="D37" s="15">
        <v>0</v>
      </c>
      <c r="E37" s="98">
        <v>30.092592592592599</v>
      </c>
      <c r="F37" s="97">
        <v>57.002314814814802</v>
      </c>
      <c r="G37" s="97">
        <v>100.694444444444</v>
      </c>
      <c r="H37" s="180">
        <v>90</v>
      </c>
      <c r="I37" s="130" t="s">
        <v>25</v>
      </c>
      <c r="J37" s="130">
        <v>68.5</v>
      </c>
    </row>
    <row r="38" spans="1:10" ht="12" customHeight="1">
      <c r="A38" s="3">
        <v>2</v>
      </c>
      <c r="B38" s="13" t="s">
        <v>169</v>
      </c>
      <c r="C38" s="15">
        <v>0</v>
      </c>
      <c r="D38" s="15">
        <v>7</v>
      </c>
      <c r="E38" s="98">
        <v>28.6458333333333</v>
      </c>
      <c r="F38" s="97">
        <v>58.449074074074097</v>
      </c>
      <c r="G38" s="97">
        <v>105.902777777778</v>
      </c>
      <c r="H38" s="180">
        <v>88.25</v>
      </c>
      <c r="I38" s="130" t="s">
        <v>25</v>
      </c>
      <c r="J38" s="130">
        <v>68.5</v>
      </c>
    </row>
    <row r="39" spans="1:10" s="28" customFormat="1" ht="12" customHeight="1">
      <c r="A39" s="3">
        <v>3</v>
      </c>
      <c r="B39" s="13" t="s">
        <v>81</v>
      </c>
      <c r="C39" s="15">
        <v>3.5</v>
      </c>
      <c r="D39" s="15">
        <v>0</v>
      </c>
      <c r="E39" s="98">
        <v>27.199074074074101</v>
      </c>
      <c r="F39" s="97">
        <v>60.185185185185198</v>
      </c>
      <c r="G39" s="97">
        <v>103.87731481481499</v>
      </c>
      <c r="H39" s="180">
        <v>88.75</v>
      </c>
      <c r="I39" s="130" t="s">
        <v>25</v>
      </c>
      <c r="J39" s="130">
        <v>68.5</v>
      </c>
    </row>
    <row r="40" spans="1:10" s="28" customFormat="1" ht="12" customHeight="1">
      <c r="A40" s="3">
        <v>4</v>
      </c>
      <c r="B40" s="13" t="s">
        <v>81</v>
      </c>
      <c r="C40" s="15">
        <v>7</v>
      </c>
      <c r="D40" s="15">
        <v>0</v>
      </c>
      <c r="E40" s="98">
        <v>26.620370370370399</v>
      </c>
      <c r="F40" s="97">
        <v>62.210648148148103</v>
      </c>
      <c r="G40" s="97">
        <v>105.034722222222</v>
      </c>
      <c r="H40" s="180">
        <v>89.5</v>
      </c>
      <c r="I40" s="130" t="s">
        <v>25</v>
      </c>
      <c r="J40" s="130">
        <v>69</v>
      </c>
    </row>
    <row r="41" spans="1:10" s="28" customFormat="1" ht="12" customHeight="1">
      <c r="A41" s="3">
        <v>5</v>
      </c>
      <c r="B41" s="13" t="s">
        <v>81</v>
      </c>
      <c r="C41" s="15">
        <v>14</v>
      </c>
      <c r="D41" s="15">
        <v>0</v>
      </c>
      <c r="E41" s="98">
        <v>27.199074074074101</v>
      </c>
      <c r="F41" s="97">
        <v>57.870370370370402</v>
      </c>
      <c r="G41" s="97">
        <v>100.40509259259299</v>
      </c>
      <c r="H41" s="180">
        <v>89</v>
      </c>
      <c r="I41" s="130" t="s">
        <v>25</v>
      </c>
      <c r="J41" s="130">
        <v>70</v>
      </c>
    </row>
    <row r="42" spans="1:10" s="28" customFormat="1" ht="12" customHeight="1">
      <c r="A42" s="3">
        <v>6</v>
      </c>
      <c r="B42" s="13" t="s">
        <v>81</v>
      </c>
      <c r="C42" s="15">
        <v>18</v>
      </c>
      <c r="D42" s="15">
        <v>0</v>
      </c>
      <c r="E42" s="98">
        <v>21.990740740740701</v>
      </c>
      <c r="F42" s="97">
        <v>54.976851851851798</v>
      </c>
      <c r="G42" s="97">
        <v>102.14120370370399</v>
      </c>
      <c r="H42" s="180">
        <v>88.25</v>
      </c>
      <c r="I42" s="130" t="s">
        <v>25</v>
      </c>
      <c r="J42" s="130">
        <v>67</v>
      </c>
    </row>
    <row r="43" spans="1:10" s="28" customFormat="1" ht="12" customHeight="1">
      <c r="A43" s="3">
        <v>7</v>
      </c>
      <c r="B43" s="13" t="s">
        <v>81</v>
      </c>
      <c r="C43" s="15">
        <v>28</v>
      </c>
      <c r="D43" s="15">
        <v>0</v>
      </c>
      <c r="E43" s="98">
        <v>22.858796296296301</v>
      </c>
      <c r="F43" s="97">
        <v>51.793981481481502</v>
      </c>
      <c r="G43" s="97">
        <v>98.0902777777778</v>
      </c>
      <c r="H43" s="180">
        <v>87</v>
      </c>
      <c r="I43" s="130" t="s">
        <v>25</v>
      </c>
      <c r="J43" s="130">
        <v>67</v>
      </c>
    </row>
    <row r="44" spans="1:10" s="28" customFormat="1" ht="12" customHeight="1">
      <c r="A44" s="3">
        <v>8</v>
      </c>
      <c r="B44" s="13" t="s">
        <v>81</v>
      </c>
      <c r="C44" s="15">
        <v>56</v>
      </c>
      <c r="D44" s="15">
        <v>0</v>
      </c>
      <c r="E44" s="98">
        <v>13.310185185185199</v>
      </c>
      <c r="F44" s="97">
        <v>50.925925925925903</v>
      </c>
      <c r="G44" s="97">
        <v>103.298611111111</v>
      </c>
      <c r="H44" s="180">
        <v>88.25</v>
      </c>
      <c r="I44" s="130" t="s">
        <v>25</v>
      </c>
      <c r="J44" s="130">
        <v>65.5</v>
      </c>
    </row>
    <row r="45" spans="1:10" ht="15" customHeight="1">
      <c r="A45" s="6"/>
      <c r="B45" s="64" t="s">
        <v>145</v>
      </c>
      <c r="C45" s="86"/>
      <c r="D45" s="86"/>
      <c r="E45" s="127">
        <v>84.512491709042706</v>
      </c>
      <c r="F45" s="188">
        <v>64.646388120762097</v>
      </c>
      <c r="G45" s="188">
        <v>54.970238095238102</v>
      </c>
      <c r="H45" s="182">
        <v>62.7659574468085</v>
      </c>
      <c r="I45" s="184"/>
      <c r="J45" s="184">
        <v>54.9479166666667</v>
      </c>
    </row>
    <row r="46" spans="1:10" ht="15" customHeight="1">
      <c r="A46" s="6"/>
      <c r="B46" s="17" t="s">
        <v>1</v>
      </c>
      <c r="C46" s="86"/>
      <c r="D46" s="86"/>
      <c r="E46" s="127">
        <v>19.106155199896801</v>
      </c>
      <c r="F46" s="188">
        <v>7.6103911418266899</v>
      </c>
      <c r="G46" s="188">
        <v>4.7955293162320602</v>
      </c>
      <c r="H46" s="182">
        <v>1.62863263523167</v>
      </c>
      <c r="I46" s="184"/>
      <c r="J46" s="184">
        <v>4.2208944442351903</v>
      </c>
    </row>
    <row r="47" spans="1:10" ht="15" customHeight="1">
      <c r="A47" s="31"/>
      <c r="B47" s="17" t="s">
        <v>0</v>
      </c>
      <c r="C47" s="88"/>
      <c r="D47" s="88"/>
      <c r="E47" s="127">
        <v>6.95206812572847</v>
      </c>
      <c r="F47" s="188">
        <v>6.3439622647319798</v>
      </c>
      <c r="G47" s="181" t="s">
        <v>25</v>
      </c>
      <c r="H47" s="181" t="s">
        <v>25</v>
      </c>
      <c r="I47" s="184"/>
      <c r="J47" s="181" t="s">
        <v>25</v>
      </c>
    </row>
    <row r="48" spans="1:10" ht="15" customHeight="1">
      <c r="A48" s="31"/>
      <c r="B48" s="17" t="s">
        <v>67</v>
      </c>
      <c r="C48" s="88"/>
      <c r="D48" s="88"/>
      <c r="E48" s="189">
        <v>1.5768215809740999E-3</v>
      </c>
      <c r="F48" s="189">
        <v>1.5803751732269999E-2</v>
      </c>
      <c r="G48" s="185" t="s">
        <v>192</v>
      </c>
      <c r="H48" s="185" t="s">
        <v>192</v>
      </c>
      <c r="I48" s="187"/>
      <c r="J48" s="185" t="s">
        <v>192</v>
      </c>
    </row>
    <row r="49" spans="1:10" ht="7.5" customHeight="1">
      <c r="A49" s="36"/>
      <c r="B49" s="37"/>
      <c r="C49" s="37"/>
      <c r="D49" s="37"/>
      <c r="E49" s="38"/>
      <c r="F49" s="38"/>
      <c r="G49" s="38"/>
      <c r="H49" s="38"/>
      <c r="I49" s="38"/>
      <c r="J49" s="38"/>
    </row>
    <row r="50" spans="1:10" ht="12.75" customHeight="1">
      <c r="C50" s="130"/>
    </row>
    <row r="51" spans="1:10" ht="12.75" customHeight="1">
      <c r="C51" s="423"/>
    </row>
  </sheetData>
  <mergeCells count="2">
    <mergeCell ref="E5:G5"/>
    <mergeCell ref="H5:I5"/>
  </mergeCells>
  <phoneticPr fontId="5" type="noConversion"/>
  <pageMargins left="0.78740157480314965" right="0.78740157480314965" top="0.78740157480314965" bottom="0.59055118110236227" header="0.59055118110236227" footer="0.39370078740157483"/>
  <pageSetup paperSize="9" orientation="portrait" r:id="rId1"/>
  <headerFooter alignWithMargins="0">
    <oddFooter>&amp;C&amp;"Arial,Regular"&amp;10NBR Nordic Beet Research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22"/>
  <sheetViews>
    <sheetView view="pageLayout" zoomScaleNormal="100" workbookViewId="0">
      <selection activeCell="P27" sqref="P27"/>
    </sheetView>
  </sheetViews>
  <sheetFormatPr defaultColWidth="8" defaultRowHeight="12.75" customHeight="1"/>
  <cols>
    <col min="1" max="1" width="3.125" style="34" customWidth="1"/>
    <col min="2" max="2" width="12.25" style="35" customWidth="1"/>
    <col min="3" max="3" width="6.75" style="35" customWidth="1"/>
    <col min="4" max="4" width="7.375" style="35" customWidth="1"/>
    <col min="5" max="5" width="7.75" style="22" customWidth="1"/>
    <col min="6" max="7" width="6.5" style="22" customWidth="1"/>
    <col min="8" max="8" width="6.75" style="22" customWidth="1"/>
    <col min="9" max="9" width="4.75" style="22" customWidth="1"/>
    <col min="10" max="10" width="9.125" style="22" customWidth="1"/>
    <col min="11" max="16384" width="8" style="22"/>
  </cols>
  <sheetData>
    <row r="1" spans="1:10" ht="18" customHeight="1">
      <c r="A1" s="12" t="s">
        <v>163</v>
      </c>
      <c r="J1" s="68" t="s">
        <v>187</v>
      </c>
    </row>
    <row r="2" spans="1:10" ht="6.75" customHeight="1">
      <c r="A2" s="12"/>
      <c r="I2" s="68"/>
    </row>
    <row r="3" spans="1:10" ht="18" customHeight="1">
      <c r="A3" s="12" t="s">
        <v>164</v>
      </c>
      <c r="H3" s="68"/>
      <c r="I3" s="68"/>
    </row>
    <row r="4" spans="1:10" ht="6" customHeight="1">
      <c r="A4" s="12"/>
    </row>
    <row r="5" spans="1:10" ht="36.75" customHeight="1">
      <c r="A5" s="146"/>
      <c r="B5" s="178" t="s">
        <v>12</v>
      </c>
      <c r="C5" s="178" t="s">
        <v>173</v>
      </c>
      <c r="D5" s="178" t="s">
        <v>174</v>
      </c>
      <c r="E5" s="427" t="s">
        <v>76</v>
      </c>
      <c r="F5" s="427"/>
      <c r="G5" s="427"/>
      <c r="H5" s="428" t="s">
        <v>167</v>
      </c>
      <c r="I5" s="428"/>
    </row>
    <row r="6" spans="1:10" ht="13.5" customHeight="1">
      <c r="A6" s="149"/>
      <c r="B6" s="149"/>
      <c r="C6" s="150" t="s">
        <v>17</v>
      </c>
      <c r="D6" s="150" t="s">
        <v>17</v>
      </c>
      <c r="E6" s="151">
        <v>0.2</v>
      </c>
      <c r="F6" s="151">
        <v>0.5</v>
      </c>
      <c r="G6" s="151">
        <v>1</v>
      </c>
      <c r="H6" s="152"/>
      <c r="I6" s="152"/>
    </row>
    <row r="7" spans="1:10" ht="3.75" customHeight="1">
      <c r="A7" s="154"/>
      <c r="B7" s="155"/>
      <c r="C7" s="155"/>
      <c r="D7" s="155"/>
      <c r="E7" s="156"/>
      <c r="F7" s="156"/>
      <c r="G7" s="157"/>
      <c r="H7" s="156"/>
      <c r="I7" s="156"/>
    </row>
    <row r="8" spans="1:10" ht="6" customHeight="1">
      <c r="A8" s="24"/>
      <c r="B8" s="25"/>
      <c r="C8" s="25"/>
      <c r="D8" s="25"/>
      <c r="E8" s="100"/>
      <c r="F8" s="101"/>
      <c r="G8" s="52"/>
      <c r="H8" s="52"/>
    </row>
    <row r="9" spans="1:10" ht="14.25" customHeight="1">
      <c r="A9" s="53" t="s">
        <v>166</v>
      </c>
      <c r="B9" s="25"/>
      <c r="C9" s="25"/>
      <c r="D9" s="25"/>
      <c r="E9" s="66"/>
      <c r="F9" s="66"/>
      <c r="G9" s="102"/>
      <c r="H9" s="102"/>
    </row>
    <row r="10" spans="1:10" ht="12" customHeight="1">
      <c r="A10" s="3">
        <v>1</v>
      </c>
      <c r="B10" s="13" t="s">
        <v>175</v>
      </c>
      <c r="C10" s="15">
        <v>0</v>
      </c>
      <c r="D10" s="15">
        <v>0</v>
      </c>
      <c r="E10" s="98">
        <v>33.460648148148202</v>
      </c>
      <c r="F10" s="97">
        <v>56.246141975308603</v>
      </c>
      <c r="G10" s="98">
        <v>96.207561728395106</v>
      </c>
      <c r="H10" s="129"/>
      <c r="I10" s="130"/>
    </row>
    <row r="11" spans="1:10" ht="12" customHeight="1">
      <c r="A11" s="3">
        <v>2</v>
      </c>
      <c r="B11" s="13" t="s">
        <v>169</v>
      </c>
      <c r="C11" s="15">
        <v>0</v>
      </c>
      <c r="D11" s="15">
        <v>7</v>
      </c>
      <c r="E11" s="98">
        <v>30.829475308641999</v>
      </c>
      <c r="F11" s="97">
        <v>56.847993827160501</v>
      </c>
      <c r="G11" s="98">
        <v>100.104166666667</v>
      </c>
      <c r="H11" s="129"/>
      <c r="I11" s="130"/>
    </row>
    <row r="12" spans="1:10" ht="12" customHeight="1">
      <c r="A12" s="3">
        <v>3</v>
      </c>
      <c r="B12" s="13" t="s">
        <v>81</v>
      </c>
      <c r="C12" s="15">
        <v>3.5</v>
      </c>
      <c r="D12" s="15">
        <v>0</v>
      </c>
      <c r="E12" s="98">
        <v>30.2777777777778</v>
      </c>
      <c r="F12" s="97">
        <v>59.594907407407398</v>
      </c>
      <c r="G12" s="98">
        <v>98.603395061728406</v>
      </c>
      <c r="H12" s="129"/>
      <c r="I12" s="130"/>
    </row>
    <row r="13" spans="1:10" ht="12" customHeight="1">
      <c r="A13" s="3">
        <v>4</v>
      </c>
      <c r="B13" s="13" t="s">
        <v>81</v>
      </c>
      <c r="C13" s="15">
        <v>7</v>
      </c>
      <c r="D13" s="15">
        <v>0</v>
      </c>
      <c r="E13" s="98">
        <v>31.520061728395099</v>
      </c>
      <c r="F13" s="97">
        <v>60.011574074074097</v>
      </c>
      <c r="G13" s="98">
        <v>100.45524691358</v>
      </c>
      <c r="H13" s="129"/>
      <c r="I13" s="130"/>
    </row>
    <row r="14" spans="1:10" ht="12" customHeight="1">
      <c r="A14" s="3">
        <v>5</v>
      </c>
      <c r="B14" s="13" t="s">
        <v>81</v>
      </c>
      <c r="C14" s="15">
        <v>14</v>
      </c>
      <c r="D14" s="15">
        <v>0</v>
      </c>
      <c r="E14" s="98">
        <v>31.334876543209901</v>
      </c>
      <c r="F14" s="97">
        <v>59.440586419753103</v>
      </c>
      <c r="G14" s="98">
        <v>99.699074074074105</v>
      </c>
      <c r="H14" s="129"/>
      <c r="I14" s="130"/>
    </row>
    <row r="15" spans="1:10" ht="12" customHeight="1">
      <c r="A15" s="3">
        <v>6</v>
      </c>
      <c r="B15" s="13" t="s">
        <v>81</v>
      </c>
      <c r="C15" s="15">
        <v>18</v>
      </c>
      <c r="D15" s="15">
        <v>0</v>
      </c>
      <c r="E15" s="98">
        <v>29.4135802469136</v>
      </c>
      <c r="F15" s="97">
        <v>57.820216049382701</v>
      </c>
      <c r="G15" s="98">
        <v>100.40509259259299</v>
      </c>
      <c r="H15" s="129"/>
      <c r="I15" s="130"/>
    </row>
    <row r="16" spans="1:10" ht="12" customHeight="1">
      <c r="A16" s="3">
        <v>7</v>
      </c>
      <c r="B16" s="13" t="s">
        <v>81</v>
      </c>
      <c r="C16" s="15">
        <v>28</v>
      </c>
      <c r="D16" s="15">
        <v>0</v>
      </c>
      <c r="E16" s="98">
        <v>28.831018518518501</v>
      </c>
      <c r="F16" s="97">
        <v>53.900462962962997</v>
      </c>
      <c r="G16" s="98">
        <v>94.510030864197503</v>
      </c>
      <c r="H16" s="129"/>
      <c r="I16" s="130"/>
    </row>
    <row r="17" spans="1:10" ht="12" customHeight="1">
      <c r="A17" s="3">
        <v>8</v>
      </c>
      <c r="B17" s="13" t="s">
        <v>81</v>
      </c>
      <c r="C17" s="15">
        <v>56</v>
      </c>
      <c r="D17" s="15">
        <v>0</v>
      </c>
      <c r="E17" s="98">
        <v>25.181327160493801</v>
      </c>
      <c r="F17" s="97">
        <v>54.324845679012398</v>
      </c>
      <c r="G17" s="98">
        <v>100.76774691358</v>
      </c>
      <c r="H17" s="129"/>
      <c r="I17" s="130"/>
    </row>
    <row r="18" spans="1:10" s="28" customFormat="1" ht="14.25" customHeight="1">
      <c r="A18" s="6"/>
      <c r="B18" s="64" t="s">
        <v>145</v>
      </c>
      <c r="C18" s="86"/>
      <c r="D18" s="86"/>
      <c r="E18" s="127">
        <v>41.901725443004104</v>
      </c>
      <c r="F18" s="188">
        <v>18.506475292238399</v>
      </c>
      <c r="G18" s="127">
        <v>22.424503720929302</v>
      </c>
      <c r="H18" s="188"/>
      <c r="I18" s="103"/>
      <c r="J18" s="22"/>
    </row>
    <row r="19" spans="1:10" s="23" customFormat="1" ht="12" customHeight="1">
      <c r="A19" s="6"/>
      <c r="B19" s="17" t="s">
        <v>1</v>
      </c>
      <c r="C19" s="17"/>
      <c r="D19" s="17"/>
      <c r="E19" s="127">
        <v>23.243347003008001</v>
      </c>
      <c r="F19" s="188">
        <v>9.3204171247242993</v>
      </c>
      <c r="G19" s="127">
        <v>7.0151226058377603</v>
      </c>
      <c r="H19" s="188"/>
      <c r="I19" s="103"/>
      <c r="J19" s="22"/>
    </row>
    <row r="20" spans="1:10" ht="12" customHeight="1">
      <c r="A20" s="30"/>
      <c r="B20" s="17" t="s">
        <v>0</v>
      </c>
      <c r="C20" s="87"/>
      <c r="D20" s="87"/>
      <c r="E20" s="181" t="s">
        <v>25</v>
      </c>
      <c r="F20" s="188">
        <v>4.3324007516088496</v>
      </c>
      <c r="G20" s="181" t="s">
        <v>25</v>
      </c>
      <c r="H20" s="188"/>
      <c r="I20" s="103"/>
    </row>
    <row r="21" spans="1:10" ht="12" customHeight="1">
      <c r="A21" s="30"/>
      <c r="B21" s="17" t="s">
        <v>67</v>
      </c>
      <c r="C21" s="87"/>
      <c r="D21" s="87"/>
      <c r="E21" s="185" t="s">
        <v>192</v>
      </c>
      <c r="F21" s="189">
        <v>2.98176616832312E-2</v>
      </c>
      <c r="G21" s="185" t="s">
        <v>192</v>
      </c>
      <c r="H21" s="189"/>
      <c r="I21" s="131"/>
    </row>
    <row r="22" spans="1:10" ht="7.5" customHeight="1">
      <c r="A22" s="36"/>
      <c r="B22" s="37"/>
      <c r="C22" s="37"/>
      <c r="D22" s="37"/>
      <c r="E22" s="38"/>
      <c r="F22" s="38"/>
      <c r="G22" s="38"/>
      <c r="H22" s="38"/>
      <c r="I22" s="38"/>
    </row>
  </sheetData>
  <mergeCells count="2">
    <mergeCell ref="E5:G5"/>
    <mergeCell ref="H5:I5"/>
  </mergeCells>
  <pageMargins left="0.78740157480314965" right="0.78740157480314965" top="0.78740157480314965" bottom="0.59055118110236227" header="0.59055118110236227" footer="0.39370078740157483"/>
  <pageSetup paperSize="9" orientation="portrait" r:id="rId1"/>
  <headerFooter alignWithMargins="0">
    <oddFooter>&amp;C&amp;"Arial,Regular"&amp;10NBR Nordic Beet Research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66"/>
  <sheetViews>
    <sheetView showGridLines="0" view="pageLayout" topLeftCell="A24" zoomScaleNormal="90" workbookViewId="0">
      <selection activeCell="E42" sqref="E42:F49"/>
    </sheetView>
  </sheetViews>
  <sheetFormatPr defaultRowHeight="15.75"/>
  <cols>
    <col min="1" max="1" width="3.625" style="9" customWidth="1"/>
    <col min="2" max="2" width="11.875" style="9" customWidth="1"/>
    <col min="3" max="3" width="4.875" style="9" customWidth="1"/>
    <col min="4" max="4" width="5.25" style="9" customWidth="1"/>
    <col min="5" max="5" width="6.875" style="9" customWidth="1"/>
    <col min="6" max="6" width="6.375" style="9" customWidth="1"/>
    <col min="7" max="7" width="6.75" style="9" customWidth="1"/>
    <col min="8" max="10" width="6.875" style="9" customWidth="1"/>
    <col min="11" max="11" width="6.75" style="9" customWidth="1"/>
    <col min="12" max="12" width="6.375" style="9" customWidth="1"/>
    <col min="13" max="14" width="6.5" style="9" customWidth="1"/>
    <col min="15" max="15" width="7.125" style="9" customWidth="1"/>
    <col min="16" max="16" width="7.25" style="9" customWidth="1"/>
    <col min="17" max="17" width="6.375" style="9" customWidth="1"/>
    <col min="18" max="18" width="6.5" style="9" customWidth="1"/>
    <col min="19" max="16384" width="9" style="9"/>
  </cols>
  <sheetData>
    <row r="1" spans="1:18" s="61" customFormat="1" ht="21" customHeight="1">
      <c r="A1" s="12" t="s">
        <v>163</v>
      </c>
      <c r="B1" s="60"/>
      <c r="C1" s="60"/>
      <c r="D1" s="60"/>
      <c r="E1" s="60"/>
      <c r="F1" s="60"/>
      <c r="R1" s="69" t="s">
        <v>187</v>
      </c>
    </row>
    <row r="2" spans="1:18" s="61" customFormat="1" ht="13.5" customHeight="1">
      <c r="A2" s="12"/>
      <c r="B2" s="60"/>
      <c r="C2" s="60"/>
      <c r="D2" s="60"/>
      <c r="E2" s="60"/>
      <c r="F2" s="60"/>
      <c r="R2" s="69"/>
    </row>
    <row r="3" spans="1:18" ht="20.25" customHeight="1">
      <c r="A3" s="133"/>
      <c r="B3" s="134" t="s">
        <v>12</v>
      </c>
      <c r="C3" s="134" t="s">
        <v>173</v>
      </c>
      <c r="D3" s="134" t="s">
        <v>169</v>
      </c>
      <c r="E3" s="429" t="s">
        <v>137</v>
      </c>
      <c r="F3" s="429"/>
      <c r="G3" s="135" t="s">
        <v>138</v>
      </c>
      <c r="H3" s="136"/>
      <c r="I3" s="136"/>
      <c r="J3" s="136"/>
      <c r="K3" s="136"/>
      <c r="L3" s="136"/>
      <c r="M3" s="135" t="s">
        <v>139</v>
      </c>
      <c r="N3" s="136"/>
      <c r="O3" s="136"/>
      <c r="P3" s="136"/>
      <c r="Q3" s="136"/>
      <c r="R3" s="136"/>
    </row>
    <row r="4" spans="1:18" ht="18.75" customHeight="1">
      <c r="A4" s="137"/>
      <c r="B4" s="137"/>
      <c r="C4" s="138" t="s">
        <v>17</v>
      </c>
      <c r="D4" s="138" t="s">
        <v>17</v>
      </c>
      <c r="E4" s="139" t="s">
        <v>20</v>
      </c>
      <c r="F4" s="139" t="s">
        <v>21</v>
      </c>
      <c r="G4" s="140">
        <v>0</v>
      </c>
      <c r="H4" s="141">
        <v>10</v>
      </c>
      <c r="I4" s="141">
        <v>25</v>
      </c>
      <c r="J4" s="141">
        <v>50</v>
      </c>
      <c r="K4" s="141">
        <v>75</v>
      </c>
      <c r="L4" s="141">
        <v>100</v>
      </c>
      <c r="M4" s="140">
        <v>0</v>
      </c>
      <c r="N4" s="141">
        <v>10</v>
      </c>
      <c r="O4" s="141">
        <v>25</v>
      </c>
      <c r="P4" s="141">
        <v>50</v>
      </c>
      <c r="Q4" s="141">
        <v>75</v>
      </c>
      <c r="R4" s="141">
        <v>100</v>
      </c>
    </row>
    <row r="5" spans="1:18" ht="6" customHeight="1">
      <c r="A5" s="24"/>
      <c r="B5" s="25"/>
      <c r="C5" s="25"/>
      <c r="D5" s="25"/>
      <c r="E5" s="26"/>
      <c r="F5" s="26"/>
      <c r="G5" s="73"/>
    </row>
    <row r="6" spans="1:18">
      <c r="A6" s="53" t="s">
        <v>130</v>
      </c>
      <c r="B6" s="25"/>
      <c r="C6" s="25"/>
      <c r="D6" s="25"/>
      <c r="E6" s="280">
        <v>41417</v>
      </c>
      <c r="F6" s="196">
        <v>41429</v>
      </c>
      <c r="G6" s="74"/>
    </row>
    <row r="7" spans="1:18">
      <c r="A7" s="3">
        <v>1</v>
      </c>
      <c r="B7" s="13" t="s">
        <v>88</v>
      </c>
      <c r="C7" s="15">
        <v>0</v>
      </c>
      <c r="D7" s="15">
        <v>0</v>
      </c>
      <c r="E7" s="96">
        <v>17.5416666666667</v>
      </c>
      <c r="F7" s="180">
        <v>41.153364849833203</v>
      </c>
      <c r="G7" s="96">
        <v>18.3333333333333</v>
      </c>
      <c r="H7" s="96">
        <v>35.8333333333333</v>
      </c>
      <c r="I7" s="96">
        <v>36.6666666666667</v>
      </c>
      <c r="J7" s="96">
        <v>8.3333333333333304</v>
      </c>
      <c r="K7" s="96">
        <v>0.83333333333333304</v>
      </c>
      <c r="L7" s="96">
        <v>0</v>
      </c>
      <c r="M7" s="96">
        <v>0</v>
      </c>
      <c r="N7" s="96">
        <v>5.5511151231257797E-16</v>
      </c>
      <c r="O7" s="96">
        <v>45.146459028550197</v>
      </c>
      <c r="P7" s="96">
        <v>45.093622543566902</v>
      </c>
      <c r="Q7" s="96">
        <v>9.7599184278828393</v>
      </c>
      <c r="R7" s="96">
        <v>0</v>
      </c>
    </row>
    <row r="8" spans="1:18" ht="14.25" customHeight="1">
      <c r="A8" s="3">
        <v>2</v>
      </c>
      <c r="B8" s="13" t="s">
        <v>169</v>
      </c>
      <c r="C8" s="15">
        <v>0</v>
      </c>
      <c r="D8" s="15">
        <v>7</v>
      </c>
      <c r="E8" s="96">
        <v>20.5416666666667</v>
      </c>
      <c r="F8" s="180">
        <v>43.785919540229898</v>
      </c>
      <c r="G8" s="96">
        <v>10</v>
      </c>
      <c r="H8" s="96">
        <v>36.6666666666667</v>
      </c>
      <c r="I8" s="96">
        <v>45</v>
      </c>
      <c r="J8" s="96">
        <v>5</v>
      </c>
      <c r="K8" s="96">
        <v>0.83333333333333304</v>
      </c>
      <c r="L8" s="96">
        <v>2.5</v>
      </c>
      <c r="M8" s="96">
        <v>0</v>
      </c>
      <c r="N8" s="96">
        <v>5.5511151231257797E-16</v>
      </c>
      <c r="O8" s="96">
        <v>44.252873563218401</v>
      </c>
      <c r="P8" s="96">
        <v>36.350574712643699</v>
      </c>
      <c r="Q8" s="96">
        <v>19.3965517241379</v>
      </c>
      <c r="R8" s="96">
        <v>0</v>
      </c>
    </row>
    <row r="9" spans="1:18" ht="14.25" customHeight="1">
      <c r="A9" s="3">
        <v>3</v>
      </c>
      <c r="B9" s="13" t="s">
        <v>81</v>
      </c>
      <c r="C9" s="15">
        <v>3.5</v>
      </c>
      <c r="D9" s="15">
        <v>0</v>
      </c>
      <c r="E9" s="96">
        <v>18.930107526881699</v>
      </c>
      <c r="F9" s="180">
        <v>36.134408602150501</v>
      </c>
      <c r="G9" s="96">
        <v>8.3064516129032295</v>
      </c>
      <c r="H9" s="96">
        <v>40.376344086021497</v>
      </c>
      <c r="I9" s="96">
        <v>43.897849462365599</v>
      </c>
      <c r="J9" s="96">
        <v>6.5860215053763396</v>
      </c>
      <c r="K9" s="96">
        <v>0.83333333333333304</v>
      </c>
      <c r="L9" s="96">
        <v>1.11022302462516E-16</v>
      </c>
      <c r="M9" s="96">
        <v>0</v>
      </c>
      <c r="N9" s="96">
        <v>1.6666666666666701</v>
      </c>
      <c r="O9" s="96">
        <v>60.268817204301101</v>
      </c>
      <c r="P9" s="96">
        <v>30.5913978494624</v>
      </c>
      <c r="Q9" s="96">
        <v>7.4731182795699</v>
      </c>
      <c r="R9" s="96">
        <v>0</v>
      </c>
    </row>
    <row r="10" spans="1:18" ht="14.25" customHeight="1">
      <c r="A10" s="3">
        <v>4</v>
      </c>
      <c r="B10" s="13" t="s">
        <v>81</v>
      </c>
      <c r="C10" s="15">
        <v>7</v>
      </c>
      <c r="D10" s="15">
        <v>0</v>
      </c>
      <c r="E10" s="96">
        <v>21.540322580645199</v>
      </c>
      <c r="F10" s="180">
        <v>39.634646962233198</v>
      </c>
      <c r="G10" s="96">
        <v>3.2258064516129101</v>
      </c>
      <c r="H10" s="96">
        <v>32.876344086021497</v>
      </c>
      <c r="I10" s="96">
        <v>56.451612903225801</v>
      </c>
      <c r="J10" s="96">
        <v>5.7795698924731198</v>
      </c>
      <c r="K10" s="96">
        <v>1.6666666666666701</v>
      </c>
      <c r="L10" s="96">
        <v>0</v>
      </c>
      <c r="M10" s="96">
        <v>0</v>
      </c>
      <c r="N10" s="96">
        <v>5.0287356321839098</v>
      </c>
      <c r="O10" s="96">
        <v>47.128489326765198</v>
      </c>
      <c r="P10" s="96">
        <v>34.1297208538588</v>
      </c>
      <c r="Q10" s="96">
        <v>13.7130541871921</v>
      </c>
      <c r="R10" s="96">
        <v>0</v>
      </c>
    </row>
    <row r="11" spans="1:18" ht="14.25" customHeight="1">
      <c r="A11" s="3">
        <v>5</v>
      </c>
      <c r="B11" s="13" t="s">
        <v>81</v>
      </c>
      <c r="C11" s="15">
        <v>14</v>
      </c>
      <c r="D11" s="15">
        <v>0</v>
      </c>
      <c r="E11" s="96">
        <v>17.0430107526882</v>
      </c>
      <c r="F11" s="180">
        <v>40.625</v>
      </c>
      <c r="G11" s="96">
        <v>7.4731182795699</v>
      </c>
      <c r="H11" s="96">
        <v>48.790322580645203</v>
      </c>
      <c r="I11" s="96">
        <v>39.623655913978503</v>
      </c>
      <c r="J11" s="96">
        <v>3.30645161290323</v>
      </c>
      <c r="K11" s="96">
        <v>0.80645161290322598</v>
      </c>
      <c r="L11" s="96">
        <v>0</v>
      </c>
      <c r="M11" s="96">
        <v>0</v>
      </c>
      <c r="N11" s="96">
        <v>4.0322580645161299</v>
      </c>
      <c r="O11" s="96">
        <v>45.913978494623599</v>
      </c>
      <c r="P11" s="96">
        <v>35.188172043010702</v>
      </c>
      <c r="Q11" s="96">
        <v>14.865591397849499</v>
      </c>
      <c r="R11" s="96">
        <v>0</v>
      </c>
    </row>
    <row r="12" spans="1:18" ht="14.25" customHeight="1">
      <c r="A12" s="3">
        <v>6</v>
      </c>
      <c r="B12" s="13" t="s">
        <v>81</v>
      </c>
      <c r="C12" s="15">
        <v>18</v>
      </c>
      <c r="D12" s="15">
        <v>0</v>
      </c>
      <c r="E12" s="96">
        <v>19.75</v>
      </c>
      <c r="F12" s="180">
        <v>42.375092695587703</v>
      </c>
      <c r="G12" s="96">
        <v>5.8333333333333401</v>
      </c>
      <c r="H12" s="96">
        <v>39.1666666666667</v>
      </c>
      <c r="I12" s="96">
        <v>48.3333333333333</v>
      </c>
      <c r="J12" s="96">
        <v>5</v>
      </c>
      <c r="K12" s="96">
        <v>1.6666666666666701</v>
      </c>
      <c r="L12" s="96">
        <v>0</v>
      </c>
      <c r="M12" s="96">
        <v>0</v>
      </c>
      <c r="N12" s="96">
        <v>5.5511151231257797E-16</v>
      </c>
      <c r="O12" s="96">
        <v>47.089358546533198</v>
      </c>
      <c r="P12" s="96">
        <v>36.320912124582897</v>
      </c>
      <c r="Q12" s="96">
        <v>16.589729328883902</v>
      </c>
      <c r="R12" s="96">
        <v>0</v>
      </c>
    </row>
    <row r="13" spans="1:18" ht="14.25" customHeight="1">
      <c r="A13" s="3">
        <v>7</v>
      </c>
      <c r="B13" s="13" t="s">
        <v>81</v>
      </c>
      <c r="C13" s="15">
        <v>28</v>
      </c>
      <c r="D13" s="15">
        <v>0</v>
      </c>
      <c r="E13" s="96">
        <v>20.487903225806399</v>
      </c>
      <c r="F13" s="180">
        <v>32.442528735632202</v>
      </c>
      <c r="G13" s="96">
        <v>7.3924731182795798</v>
      </c>
      <c r="H13" s="96">
        <v>42.715053763440899</v>
      </c>
      <c r="I13" s="96">
        <v>39.919354838709701</v>
      </c>
      <c r="J13" s="96">
        <v>6.6397849462365599</v>
      </c>
      <c r="K13" s="96">
        <v>1.6666666666666701</v>
      </c>
      <c r="L13" s="96">
        <v>1.6666666666666701</v>
      </c>
      <c r="M13" s="96">
        <v>0</v>
      </c>
      <c r="N13" s="96">
        <v>6.0960591133004902</v>
      </c>
      <c r="O13" s="96">
        <v>63.9552545155993</v>
      </c>
      <c r="P13" s="96">
        <v>26.469622331691301</v>
      </c>
      <c r="Q13" s="96">
        <v>3.4790640394088701</v>
      </c>
      <c r="R13" s="96">
        <v>0</v>
      </c>
    </row>
    <row r="14" spans="1:18" ht="14.25" customHeight="1">
      <c r="A14" s="3">
        <v>8</v>
      </c>
      <c r="B14" s="13" t="s">
        <v>81</v>
      </c>
      <c r="C14" s="15">
        <v>56</v>
      </c>
      <c r="D14" s="15">
        <v>0</v>
      </c>
      <c r="E14" s="96">
        <v>13.625</v>
      </c>
      <c r="F14" s="180">
        <v>36.435483870967801</v>
      </c>
      <c r="G14" s="96">
        <v>23.3333333333333</v>
      </c>
      <c r="H14" s="96">
        <v>42.5</v>
      </c>
      <c r="I14" s="96">
        <v>31.6666666666667</v>
      </c>
      <c r="J14" s="96">
        <v>1.6666666666666701</v>
      </c>
      <c r="K14" s="96">
        <v>0.83333333333333404</v>
      </c>
      <c r="L14" s="96">
        <v>2.2204460492503101E-16</v>
      </c>
      <c r="M14" s="96">
        <v>0</v>
      </c>
      <c r="N14" s="96">
        <v>7.5</v>
      </c>
      <c r="O14" s="96">
        <v>47.258064516128997</v>
      </c>
      <c r="P14" s="96">
        <v>40.241935483871003</v>
      </c>
      <c r="Q14" s="96">
        <v>4.9999999999999902</v>
      </c>
      <c r="R14" s="96">
        <v>0</v>
      </c>
    </row>
    <row r="15" spans="1:18" ht="17.25" customHeight="1">
      <c r="A15" s="6"/>
      <c r="B15" s="64" t="s">
        <v>145</v>
      </c>
      <c r="C15" s="86"/>
      <c r="D15" s="55"/>
      <c r="E15" s="181">
        <v>43.734974988067698</v>
      </c>
      <c r="F15" s="182">
        <v>32.203277024421602</v>
      </c>
      <c r="G15" s="194">
        <v>49.066003593307599</v>
      </c>
      <c r="H15" s="194">
        <v>45.450266741541498</v>
      </c>
      <c r="I15" s="194">
        <v>59.9439848686891</v>
      </c>
      <c r="J15" s="194">
        <v>39.044080827606102</v>
      </c>
      <c r="K15" s="194">
        <v>21.376396730761599</v>
      </c>
      <c r="L15" s="194">
        <v>39.386189258312001</v>
      </c>
      <c r="M15" s="194"/>
      <c r="N15" s="181">
        <v>38.606364181227903</v>
      </c>
      <c r="O15" s="181">
        <v>26.071374816700501</v>
      </c>
      <c r="P15" s="181">
        <v>38.620534725531101</v>
      </c>
      <c r="Q15" s="181">
        <v>29.936066517620699</v>
      </c>
      <c r="R15" s="57"/>
    </row>
    <row r="16" spans="1:18" ht="14.25" customHeight="1">
      <c r="A16" s="6"/>
      <c r="B16" s="17" t="s">
        <v>1</v>
      </c>
      <c r="C16" s="17"/>
      <c r="D16" s="55"/>
      <c r="E16" s="181">
        <v>28.752418073540699</v>
      </c>
      <c r="F16" s="182">
        <v>22.0952481105722</v>
      </c>
      <c r="G16" s="181">
        <v>107.325843723226</v>
      </c>
      <c r="H16" s="181">
        <v>36.689093435672703</v>
      </c>
      <c r="I16" s="181">
        <v>39.936119925097302</v>
      </c>
      <c r="J16" s="181">
        <v>82.814841361798003</v>
      </c>
      <c r="K16" s="181">
        <v>204.934352042852</v>
      </c>
      <c r="L16" s="181">
        <v>380.07518053293501</v>
      </c>
      <c r="M16" s="181"/>
      <c r="N16" s="181">
        <v>183.39007810333499</v>
      </c>
      <c r="O16" s="181">
        <v>45.679592020732301</v>
      </c>
      <c r="P16" s="181">
        <v>49.006492524834002</v>
      </c>
      <c r="Q16" s="181">
        <v>96.817081461639802</v>
      </c>
      <c r="R16" s="57"/>
    </row>
    <row r="17" spans="1:18" ht="14.25" customHeight="1">
      <c r="A17" s="30"/>
      <c r="B17" s="17" t="s">
        <v>0</v>
      </c>
      <c r="C17" s="87"/>
      <c r="D17" s="55"/>
      <c r="E17" s="181" t="s">
        <v>25</v>
      </c>
      <c r="F17" s="181" t="s">
        <v>25</v>
      </c>
      <c r="G17" s="181" t="s">
        <v>25</v>
      </c>
      <c r="H17" s="181" t="s">
        <v>25</v>
      </c>
      <c r="I17" s="181" t="s">
        <v>25</v>
      </c>
      <c r="J17" s="181" t="s">
        <v>25</v>
      </c>
      <c r="K17" s="181" t="s">
        <v>25</v>
      </c>
      <c r="L17" s="181" t="s">
        <v>25</v>
      </c>
      <c r="M17" s="181"/>
      <c r="N17" s="181" t="s">
        <v>25</v>
      </c>
      <c r="O17" s="181" t="s">
        <v>25</v>
      </c>
      <c r="P17" s="181" t="s">
        <v>25</v>
      </c>
      <c r="Q17" s="181" t="s">
        <v>25</v>
      </c>
      <c r="R17" s="57"/>
    </row>
    <row r="18" spans="1:18" ht="14.25" customHeight="1">
      <c r="A18" s="30"/>
      <c r="B18" s="17" t="s">
        <v>67</v>
      </c>
      <c r="C18" s="87"/>
      <c r="D18" s="95"/>
      <c r="E18" s="185" t="s">
        <v>192</v>
      </c>
      <c r="F18" s="185" t="s">
        <v>192</v>
      </c>
      <c r="G18" s="185" t="s">
        <v>192</v>
      </c>
      <c r="H18" s="185" t="s">
        <v>192</v>
      </c>
      <c r="I18" s="185" t="s">
        <v>192</v>
      </c>
      <c r="J18" s="185" t="s">
        <v>192</v>
      </c>
      <c r="K18" s="185" t="s">
        <v>192</v>
      </c>
      <c r="L18" s="185" t="s">
        <v>192</v>
      </c>
      <c r="M18" s="185"/>
      <c r="N18" s="185" t="s">
        <v>192</v>
      </c>
      <c r="O18" s="185" t="s">
        <v>192</v>
      </c>
      <c r="P18" s="185" t="s">
        <v>192</v>
      </c>
      <c r="Q18" s="185" t="s">
        <v>192</v>
      </c>
      <c r="R18" s="59"/>
    </row>
    <row r="19" spans="1:18" ht="14.25" customHeight="1">
      <c r="A19" s="56" t="s">
        <v>190</v>
      </c>
      <c r="B19" s="17"/>
      <c r="C19" s="87"/>
      <c r="D19" s="109"/>
      <c r="E19" s="280">
        <v>41415</v>
      </c>
      <c r="F19" s="196">
        <v>41428</v>
      </c>
      <c r="G19" s="73"/>
      <c r="H19" s="54"/>
    </row>
    <row r="20" spans="1:18" ht="14.25" customHeight="1">
      <c r="A20" s="3">
        <v>1</v>
      </c>
      <c r="B20" s="13" t="s">
        <v>88</v>
      </c>
      <c r="C20" s="15">
        <v>0</v>
      </c>
      <c r="D20" s="15">
        <v>0</v>
      </c>
      <c r="E20" s="96">
        <v>21.3333333333333</v>
      </c>
      <c r="F20" s="180">
        <v>48.6666666666667</v>
      </c>
      <c r="G20" s="96">
        <v>0</v>
      </c>
      <c r="H20" s="96">
        <v>34.1666666666667</v>
      </c>
      <c r="I20" s="96">
        <v>60</v>
      </c>
      <c r="J20" s="96">
        <v>5.8333333333333304</v>
      </c>
      <c r="K20" s="96">
        <v>6.9388939039072299E-18</v>
      </c>
      <c r="L20" s="96">
        <v>-6.9388939039072299E-18</v>
      </c>
      <c r="M20" s="96">
        <v>5.8980598183211503E-17</v>
      </c>
      <c r="N20" s="96">
        <v>3.3333333333333299</v>
      </c>
      <c r="O20" s="96">
        <v>16.6666666666667</v>
      </c>
      <c r="P20" s="96">
        <v>63.3333333333333</v>
      </c>
      <c r="Q20" s="96">
        <v>16.6666666666667</v>
      </c>
      <c r="R20" s="96">
        <v>0</v>
      </c>
    </row>
    <row r="21" spans="1:18" ht="14.25" customHeight="1">
      <c r="A21" s="3">
        <v>2</v>
      </c>
      <c r="B21" s="13" t="s">
        <v>169</v>
      </c>
      <c r="C21" s="15">
        <v>0</v>
      </c>
      <c r="D21" s="15">
        <v>7</v>
      </c>
      <c r="E21" s="96">
        <v>20.310483870967701</v>
      </c>
      <c r="F21" s="180">
        <v>48.607861247947497</v>
      </c>
      <c r="G21" s="96">
        <v>0</v>
      </c>
      <c r="H21" s="96">
        <v>46.3172043010753</v>
      </c>
      <c r="I21" s="96">
        <v>45.456989247311803</v>
      </c>
      <c r="J21" s="96">
        <v>7.4193548387096797</v>
      </c>
      <c r="K21" s="96">
        <v>0.80645161290322598</v>
      </c>
      <c r="L21" s="96">
        <v>-6.9388939039072299E-18</v>
      </c>
      <c r="M21" s="96">
        <v>2.7755575615628901E-17</v>
      </c>
      <c r="N21" s="96">
        <v>2.7929047963226599E-16</v>
      </c>
      <c r="O21" s="96">
        <v>26.9252873563218</v>
      </c>
      <c r="P21" s="96">
        <v>51.717980295566498</v>
      </c>
      <c r="Q21" s="96">
        <v>21.356732348111699</v>
      </c>
      <c r="R21" s="96">
        <v>0</v>
      </c>
    </row>
    <row r="22" spans="1:18" ht="14.25" customHeight="1">
      <c r="A22" s="3">
        <v>3</v>
      </c>
      <c r="B22" s="13" t="s">
        <v>81</v>
      </c>
      <c r="C22" s="15">
        <v>3.5</v>
      </c>
      <c r="D22" s="15">
        <v>0</v>
      </c>
      <c r="E22" s="96">
        <v>17.625</v>
      </c>
      <c r="F22" s="180">
        <v>49.3333333333333</v>
      </c>
      <c r="G22" s="96">
        <v>0</v>
      </c>
      <c r="H22" s="96">
        <v>61.6666666666667</v>
      </c>
      <c r="I22" s="96">
        <v>30.8333333333333</v>
      </c>
      <c r="J22" s="96">
        <v>7.5</v>
      </c>
      <c r="K22" s="96">
        <v>6.9388939039072299E-18</v>
      </c>
      <c r="L22" s="96">
        <v>2.0816681711721701E-17</v>
      </c>
      <c r="M22" s="96">
        <v>2.7755575615628901E-17</v>
      </c>
      <c r="N22" s="96">
        <v>1.6666666666666701</v>
      </c>
      <c r="O22" s="96">
        <v>13.9247311827957</v>
      </c>
      <c r="P22" s="96">
        <v>70.483870967741893</v>
      </c>
      <c r="Q22" s="96">
        <v>13.9247311827957</v>
      </c>
      <c r="R22" s="96">
        <v>0</v>
      </c>
    </row>
    <row r="23" spans="1:18" ht="14.25" customHeight="1">
      <c r="A23" s="3">
        <v>4</v>
      </c>
      <c r="B23" s="13" t="s">
        <v>81</v>
      </c>
      <c r="C23" s="15">
        <v>7</v>
      </c>
      <c r="D23" s="15">
        <v>0</v>
      </c>
      <c r="E23" s="96">
        <v>21.5833333333333</v>
      </c>
      <c r="F23" s="180">
        <v>49.4109140936513</v>
      </c>
      <c r="G23" s="96">
        <v>0</v>
      </c>
      <c r="H23" s="96">
        <v>40.8333333333333</v>
      </c>
      <c r="I23" s="96">
        <v>50</v>
      </c>
      <c r="J23" s="96">
        <v>8.3333333333333304</v>
      </c>
      <c r="K23" s="96">
        <v>6.9388939039072299E-18</v>
      </c>
      <c r="L23" s="96">
        <v>0.83333333333333304</v>
      </c>
      <c r="M23" s="96">
        <v>1.14420062695925</v>
      </c>
      <c r="N23" s="96">
        <v>1.7045408715100201</v>
      </c>
      <c r="O23" s="96">
        <v>13.429011700933</v>
      </c>
      <c r="P23" s="96">
        <v>67.633912076724997</v>
      </c>
      <c r="Q23" s="96">
        <v>16.088334723872698</v>
      </c>
      <c r="R23" s="96">
        <v>0</v>
      </c>
    </row>
    <row r="24" spans="1:18" ht="14.25" customHeight="1">
      <c r="A24" s="3">
        <v>5</v>
      </c>
      <c r="B24" s="13" t="s">
        <v>81</v>
      </c>
      <c r="C24" s="15">
        <v>14</v>
      </c>
      <c r="D24" s="15">
        <v>0</v>
      </c>
      <c r="E24" s="96">
        <v>19.5833333333333</v>
      </c>
      <c r="F24" s="180">
        <v>47.779905913978503</v>
      </c>
      <c r="G24" s="96">
        <v>0</v>
      </c>
      <c r="H24" s="96">
        <v>45.8333333333333</v>
      </c>
      <c r="I24" s="96">
        <v>48.3333333333333</v>
      </c>
      <c r="J24" s="96">
        <v>5.8333333333333304</v>
      </c>
      <c r="K24" s="96">
        <v>6.9388939039072299E-18</v>
      </c>
      <c r="L24" s="96">
        <v>-6.9388939039072299E-18</v>
      </c>
      <c r="M24" s="96">
        <v>3.1225022567582503E-17</v>
      </c>
      <c r="N24" s="96">
        <v>0.83333333333333304</v>
      </c>
      <c r="O24" s="96">
        <v>22.103494623655902</v>
      </c>
      <c r="P24" s="96">
        <v>62.506720430107499</v>
      </c>
      <c r="Q24" s="96">
        <v>14.556451612903199</v>
      </c>
      <c r="R24" s="96">
        <v>0</v>
      </c>
    </row>
    <row r="25" spans="1:18" ht="14.25" customHeight="1">
      <c r="A25" s="3">
        <v>6</v>
      </c>
      <c r="B25" s="13" t="s">
        <v>81</v>
      </c>
      <c r="C25" s="15">
        <v>18</v>
      </c>
      <c r="D25" s="15">
        <v>0</v>
      </c>
      <c r="E25" s="96">
        <v>17.606182795698899</v>
      </c>
      <c r="F25" s="180">
        <v>51.398367467073697</v>
      </c>
      <c r="G25" s="96">
        <v>0</v>
      </c>
      <c r="H25" s="96">
        <v>54.758064516128997</v>
      </c>
      <c r="I25" s="96">
        <v>41.962365591397898</v>
      </c>
      <c r="J25" s="96">
        <v>3.2795698924731198</v>
      </c>
      <c r="K25" s="96">
        <v>6.9388939039072299E-18</v>
      </c>
      <c r="L25" s="96">
        <v>-6.9388939039072299E-18</v>
      </c>
      <c r="M25" s="96">
        <v>0.109717868338558</v>
      </c>
      <c r="N25" s="96">
        <v>1.8562179569439099</v>
      </c>
      <c r="O25" s="96">
        <v>10.930550122441</v>
      </c>
      <c r="P25" s="96">
        <v>67.390109593753294</v>
      </c>
      <c r="Q25" s="96">
        <v>19.7134044585233</v>
      </c>
      <c r="R25" s="96">
        <v>0</v>
      </c>
    </row>
    <row r="26" spans="1:18" ht="14.25" customHeight="1">
      <c r="A26" s="3">
        <v>7</v>
      </c>
      <c r="B26" s="13" t="s">
        <v>81</v>
      </c>
      <c r="C26" s="15">
        <v>28</v>
      </c>
      <c r="D26" s="15">
        <v>0</v>
      </c>
      <c r="E26" s="96">
        <v>23.5833333333333</v>
      </c>
      <c r="F26" s="180">
        <v>43.289473684210499</v>
      </c>
      <c r="G26" s="96">
        <v>0</v>
      </c>
      <c r="H26" s="96">
        <v>27.5</v>
      </c>
      <c r="I26" s="96">
        <v>61.6666666666667</v>
      </c>
      <c r="J26" s="96">
        <v>10.8333333333333</v>
      </c>
      <c r="K26" s="96">
        <v>6.9388939039072299E-18</v>
      </c>
      <c r="L26" s="96">
        <v>-6.9388939039072299E-18</v>
      </c>
      <c r="M26" s="96">
        <v>2.7755575615628901E-17</v>
      </c>
      <c r="N26" s="96">
        <v>6.5789473684210504</v>
      </c>
      <c r="O26" s="96">
        <v>25.921052631578998</v>
      </c>
      <c r="P26" s="96">
        <v>57.894736842105303</v>
      </c>
      <c r="Q26" s="96">
        <v>9.6052631578947292</v>
      </c>
      <c r="R26" s="96">
        <v>0</v>
      </c>
    </row>
    <row r="27" spans="1:18" ht="14.25" customHeight="1">
      <c r="A27" s="3">
        <v>8</v>
      </c>
      <c r="B27" s="13" t="s">
        <v>81</v>
      </c>
      <c r="C27" s="15">
        <v>56</v>
      </c>
      <c r="D27" s="15">
        <v>0</v>
      </c>
      <c r="E27" s="96">
        <v>26.364247311827899</v>
      </c>
      <c r="F27" s="180">
        <v>51.681034482758598</v>
      </c>
      <c r="G27" s="96">
        <v>0</v>
      </c>
      <c r="H27" s="96">
        <v>28.091397849462499</v>
      </c>
      <c r="I27" s="96">
        <v>49.596774193548399</v>
      </c>
      <c r="J27" s="96">
        <v>22.311827956989202</v>
      </c>
      <c r="K27" s="96">
        <v>6.9388939039072299E-18</v>
      </c>
      <c r="L27" s="96">
        <v>-6.9388939039072299E-18</v>
      </c>
      <c r="M27" s="96">
        <v>4.8572257327350599E-17</v>
      </c>
      <c r="N27" s="96">
        <v>-6.0888794006785899E-16</v>
      </c>
      <c r="O27" s="96">
        <v>10.3448275862069</v>
      </c>
      <c r="P27" s="96">
        <v>72.586206896551701</v>
      </c>
      <c r="Q27" s="96">
        <v>17.068965517241299</v>
      </c>
      <c r="R27" s="96">
        <v>0</v>
      </c>
    </row>
    <row r="28" spans="1:18" ht="18" customHeight="1">
      <c r="A28" s="6"/>
      <c r="B28" s="64" t="s">
        <v>145</v>
      </c>
      <c r="C28" s="17"/>
      <c r="D28" s="55"/>
      <c r="E28" s="181">
        <v>51.357955774920299</v>
      </c>
      <c r="F28" s="182">
        <v>52.524846851802401</v>
      </c>
      <c r="G28" s="194"/>
      <c r="H28" s="181">
        <v>47.940706905955501</v>
      </c>
      <c r="I28" s="181">
        <v>40.442578822995401</v>
      </c>
      <c r="J28" s="181">
        <v>49.800529561497598</v>
      </c>
      <c r="K28" s="181">
        <v>32.258064516128997</v>
      </c>
      <c r="L28" s="194">
        <v>32.258064516128997</v>
      </c>
      <c r="M28" s="194">
        <v>40.752351097178703</v>
      </c>
      <c r="N28" s="194">
        <v>50.491912713190203</v>
      </c>
      <c r="O28" s="181">
        <v>42.820524058480302</v>
      </c>
      <c r="P28" s="181">
        <v>67.722432963074894</v>
      </c>
      <c r="Q28" s="181">
        <v>70.520942102071004</v>
      </c>
      <c r="R28" s="194"/>
    </row>
    <row r="29" spans="1:18" ht="14.25" customHeight="1">
      <c r="A29" s="6"/>
      <c r="B29" s="17" t="s">
        <v>1</v>
      </c>
      <c r="C29" s="17"/>
      <c r="D29" s="55"/>
      <c r="E29" s="181">
        <v>23.156919397197498</v>
      </c>
      <c r="F29" s="182">
        <v>7.97175622567429</v>
      </c>
      <c r="G29" s="181"/>
      <c r="H29" s="181">
        <v>50.261337758306396</v>
      </c>
      <c r="I29" s="181">
        <v>37.762933434804303</v>
      </c>
      <c r="J29" s="181">
        <v>100.927987536816</v>
      </c>
      <c r="K29" s="181">
        <v>565.68542494923804</v>
      </c>
      <c r="L29" s="181">
        <v>565.68542494923804</v>
      </c>
      <c r="M29" s="181">
        <v>520.856857522974</v>
      </c>
      <c r="N29" s="181">
        <v>247.67121578454501</v>
      </c>
      <c r="O29" s="181">
        <v>61.040787134606198</v>
      </c>
      <c r="P29" s="181">
        <v>19.393811212895699</v>
      </c>
      <c r="Q29" s="181">
        <v>42.664229594668299</v>
      </c>
      <c r="R29" s="181"/>
    </row>
    <row r="30" spans="1:18" ht="14.25" customHeight="1">
      <c r="A30" s="31"/>
      <c r="B30" s="17" t="s">
        <v>0</v>
      </c>
      <c r="C30" s="88"/>
      <c r="D30" s="55"/>
      <c r="E30" s="181" t="s">
        <v>25</v>
      </c>
      <c r="F30" s="181" t="s">
        <v>25</v>
      </c>
      <c r="G30" s="181"/>
      <c r="H30" s="181" t="s">
        <v>25</v>
      </c>
      <c r="I30" s="181" t="s">
        <v>25</v>
      </c>
      <c r="J30" s="181" t="s">
        <v>25</v>
      </c>
      <c r="K30" s="181" t="s">
        <v>25</v>
      </c>
      <c r="L30" s="181" t="s">
        <v>25</v>
      </c>
      <c r="M30" s="181" t="s">
        <v>25</v>
      </c>
      <c r="N30" s="181" t="s">
        <v>25</v>
      </c>
      <c r="O30" s="181" t="s">
        <v>25</v>
      </c>
      <c r="P30" s="181" t="s">
        <v>25</v>
      </c>
      <c r="Q30" s="181" t="s">
        <v>25</v>
      </c>
      <c r="R30" s="181"/>
    </row>
    <row r="31" spans="1:18" ht="14.25" customHeight="1">
      <c r="A31" s="31"/>
      <c r="B31" s="17" t="s">
        <v>67</v>
      </c>
      <c r="C31" s="88"/>
      <c r="D31" s="95"/>
      <c r="E31" s="185" t="s">
        <v>192</v>
      </c>
      <c r="F31" s="185" t="s">
        <v>192</v>
      </c>
      <c r="G31" s="185"/>
      <c r="H31" s="185" t="s">
        <v>192</v>
      </c>
      <c r="I31" s="185" t="s">
        <v>192</v>
      </c>
      <c r="J31" s="185" t="s">
        <v>192</v>
      </c>
      <c r="K31" s="185" t="s">
        <v>192</v>
      </c>
      <c r="L31" s="185" t="s">
        <v>192</v>
      </c>
      <c r="M31" s="185" t="s">
        <v>192</v>
      </c>
      <c r="N31" s="185" t="s">
        <v>192</v>
      </c>
      <c r="O31" s="185" t="s">
        <v>192</v>
      </c>
      <c r="P31" s="185" t="s">
        <v>192</v>
      </c>
      <c r="Q31" s="185" t="s">
        <v>192</v>
      </c>
      <c r="R31" s="185"/>
    </row>
    <row r="32" spans="1:18" ht="6" customHeight="1">
      <c r="A32" s="104"/>
      <c r="B32" s="105"/>
      <c r="C32" s="106"/>
      <c r="D32" s="107"/>
      <c r="E32" s="286"/>
      <c r="F32" s="287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</row>
    <row r="33" spans="1:18" ht="14.25" customHeight="1">
      <c r="A33" s="31"/>
      <c r="B33" s="17"/>
      <c r="C33" s="88"/>
      <c r="D33" s="95"/>
      <c r="E33" s="185"/>
      <c r="F33" s="186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</row>
    <row r="34" spans="1:18" ht="14.25" customHeight="1">
      <c r="A34" s="31"/>
      <c r="B34" s="17"/>
      <c r="C34" s="88"/>
      <c r="D34" s="95"/>
      <c r="E34" s="185"/>
      <c r="F34" s="186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</row>
    <row r="35" spans="1:18" ht="14.25" customHeight="1">
      <c r="A35" s="12"/>
      <c r="B35" s="60"/>
      <c r="C35" s="60"/>
      <c r="D35" s="60"/>
      <c r="E35" s="60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9"/>
    </row>
    <row r="36" spans="1:18" ht="24.75" customHeight="1">
      <c r="A36" s="12" t="s">
        <v>163</v>
      </c>
      <c r="B36" s="60"/>
      <c r="C36" s="60"/>
      <c r="D36" s="60"/>
      <c r="E36" s="60"/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9" t="s">
        <v>187</v>
      </c>
    </row>
    <row r="37" spans="1:18" ht="14.25" customHeight="1">
      <c r="A37" s="12"/>
      <c r="B37" s="60"/>
      <c r="C37" s="60"/>
      <c r="D37" s="60"/>
      <c r="E37" s="60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9"/>
    </row>
    <row r="38" spans="1:18" ht="14.25" customHeight="1">
      <c r="A38" s="133"/>
      <c r="B38" s="134" t="s">
        <v>12</v>
      </c>
      <c r="C38" s="134" t="s">
        <v>173</v>
      </c>
      <c r="D38" s="134" t="s">
        <v>169</v>
      </c>
      <c r="E38" s="429" t="s">
        <v>137</v>
      </c>
      <c r="F38" s="429"/>
      <c r="G38" s="135" t="s">
        <v>138</v>
      </c>
      <c r="H38" s="192"/>
      <c r="I38" s="192"/>
      <c r="J38" s="192"/>
      <c r="K38" s="192"/>
      <c r="L38" s="192"/>
      <c r="M38" s="135" t="s">
        <v>139</v>
      </c>
      <c r="N38" s="192"/>
      <c r="O38" s="192"/>
      <c r="P38" s="192"/>
      <c r="Q38" s="192"/>
      <c r="R38" s="192"/>
    </row>
    <row r="39" spans="1:18" ht="14.25" customHeight="1">
      <c r="A39" s="137"/>
      <c r="B39" s="137"/>
      <c r="C39" s="138" t="s">
        <v>17</v>
      </c>
      <c r="D39" s="138" t="s">
        <v>17</v>
      </c>
      <c r="E39" s="139" t="s">
        <v>20</v>
      </c>
      <c r="F39" s="139" t="s">
        <v>21</v>
      </c>
      <c r="G39" s="140">
        <v>0</v>
      </c>
      <c r="H39" s="141">
        <v>10</v>
      </c>
      <c r="I39" s="141">
        <v>25</v>
      </c>
      <c r="J39" s="141">
        <v>50</v>
      </c>
      <c r="K39" s="141">
        <v>75</v>
      </c>
      <c r="L39" s="141">
        <v>100</v>
      </c>
      <c r="M39" s="140">
        <v>0</v>
      </c>
      <c r="N39" s="141">
        <v>10</v>
      </c>
      <c r="O39" s="141">
        <v>25</v>
      </c>
      <c r="P39" s="141">
        <v>50</v>
      </c>
      <c r="Q39" s="141">
        <v>75</v>
      </c>
      <c r="R39" s="141">
        <v>100</v>
      </c>
    </row>
    <row r="40" spans="1:18" ht="4.5" customHeight="1">
      <c r="A40" s="24"/>
      <c r="B40" s="25"/>
      <c r="C40" s="25"/>
      <c r="D40" s="25"/>
      <c r="E40" s="26"/>
      <c r="F40" s="26"/>
      <c r="G40" s="73"/>
    </row>
    <row r="41" spans="1:18" ht="14.25" customHeight="1">
      <c r="A41" s="44" t="s">
        <v>191</v>
      </c>
      <c r="B41" s="17"/>
      <c r="C41" s="88"/>
      <c r="D41" s="66"/>
      <c r="E41" s="280">
        <v>41414</v>
      </c>
      <c r="F41" s="196">
        <v>41428</v>
      </c>
      <c r="G41" s="54"/>
      <c r="H41" s="54"/>
    </row>
    <row r="42" spans="1:18" ht="14.25" customHeight="1">
      <c r="A42" s="3">
        <v>1</v>
      </c>
      <c r="B42" s="13" t="s">
        <v>88</v>
      </c>
      <c r="C42" s="15">
        <v>0</v>
      </c>
      <c r="D42" s="15">
        <v>0</v>
      </c>
      <c r="E42" s="96">
        <v>18.2083333333333</v>
      </c>
      <c r="F42" s="180">
        <v>66.344288793103402</v>
      </c>
      <c r="G42" s="96">
        <v>0</v>
      </c>
      <c r="H42" s="96">
        <v>63.3333333333333</v>
      </c>
      <c r="I42" s="96">
        <v>26.6666666666667</v>
      </c>
      <c r="J42" s="96">
        <v>9.1666666666666696</v>
      </c>
      <c r="K42" s="96">
        <v>0.83333333333333404</v>
      </c>
      <c r="L42" s="96">
        <v>0</v>
      </c>
      <c r="M42" s="96">
        <v>0</v>
      </c>
      <c r="N42" s="96">
        <v>0</v>
      </c>
      <c r="O42" s="96">
        <v>3.2291666666666701</v>
      </c>
      <c r="P42" s="96">
        <v>31.341594827586199</v>
      </c>
      <c r="Q42" s="96">
        <v>62.252155172413801</v>
      </c>
      <c r="R42" s="96">
        <v>3.1770833333333401</v>
      </c>
    </row>
    <row r="43" spans="1:18" ht="14.25" customHeight="1">
      <c r="A43" s="3">
        <v>2</v>
      </c>
      <c r="B43" s="13" t="s">
        <v>169</v>
      </c>
      <c r="C43" s="15">
        <v>0</v>
      </c>
      <c r="D43" s="15">
        <v>7</v>
      </c>
      <c r="E43" s="96">
        <v>13.2916666666667</v>
      </c>
      <c r="F43" s="180">
        <v>61.438867259918403</v>
      </c>
      <c r="G43" s="96">
        <v>0</v>
      </c>
      <c r="H43" s="96">
        <v>80.8333333333333</v>
      </c>
      <c r="I43" s="96">
        <v>17.5</v>
      </c>
      <c r="J43" s="96">
        <v>1.6666666666666601</v>
      </c>
      <c r="K43" s="96">
        <v>1.6653345369377501E-16</v>
      </c>
      <c r="L43" s="96">
        <v>0</v>
      </c>
      <c r="M43" s="96">
        <v>0</v>
      </c>
      <c r="N43" s="96">
        <v>0</v>
      </c>
      <c r="O43" s="96">
        <v>7.5018539117538001</v>
      </c>
      <c r="P43" s="96">
        <v>40.0472747497219</v>
      </c>
      <c r="Q43" s="96">
        <v>51.644419725621098</v>
      </c>
      <c r="R43" s="96">
        <v>0.80645161290322798</v>
      </c>
    </row>
    <row r="44" spans="1:18" ht="14.25" customHeight="1">
      <c r="A44" s="3">
        <v>3</v>
      </c>
      <c r="B44" s="13" t="s">
        <v>81</v>
      </c>
      <c r="C44" s="15">
        <v>3.5</v>
      </c>
      <c r="D44" s="15">
        <v>0</v>
      </c>
      <c r="E44" s="96">
        <v>18.0416666666667</v>
      </c>
      <c r="F44" s="180">
        <v>59.885752688171998</v>
      </c>
      <c r="G44" s="96">
        <v>0</v>
      </c>
      <c r="H44" s="96">
        <v>57.5</v>
      </c>
      <c r="I44" s="96">
        <v>35.8333333333333</v>
      </c>
      <c r="J44" s="96">
        <v>6.6666666666666696</v>
      </c>
      <c r="K44" s="96">
        <v>3.3306690738754898E-16</v>
      </c>
      <c r="L44" s="96">
        <v>0</v>
      </c>
      <c r="M44" s="96">
        <v>0</v>
      </c>
      <c r="N44" s="96">
        <v>0</v>
      </c>
      <c r="O44" s="96">
        <v>9.0860215053763405</v>
      </c>
      <c r="P44" s="96">
        <v>43.091397849462403</v>
      </c>
      <c r="Q44" s="96">
        <v>47.0161290322581</v>
      </c>
      <c r="R44" s="96">
        <v>0.80645161290322698</v>
      </c>
    </row>
    <row r="45" spans="1:18" ht="14.25" customHeight="1">
      <c r="A45" s="3">
        <v>4</v>
      </c>
      <c r="B45" s="13" t="s">
        <v>81</v>
      </c>
      <c r="C45" s="15">
        <v>7</v>
      </c>
      <c r="D45" s="15">
        <v>0</v>
      </c>
      <c r="E45" s="96">
        <v>19.5833333333333</v>
      </c>
      <c r="F45" s="180">
        <v>60.288978494623699</v>
      </c>
      <c r="G45" s="96">
        <v>0</v>
      </c>
      <c r="H45" s="96">
        <v>62.5</v>
      </c>
      <c r="I45" s="96">
        <v>25</v>
      </c>
      <c r="J45" s="96">
        <v>9.1666666666666696</v>
      </c>
      <c r="K45" s="96">
        <v>3.3333333333333299</v>
      </c>
      <c r="L45" s="96">
        <v>0</v>
      </c>
      <c r="M45" s="96">
        <v>0</v>
      </c>
      <c r="N45" s="96">
        <v>0</v>
      </c>
      <c r="O45" s="96">
        <v>7.5</v>
      </c>
      <c r="P45" s="96">
        <v>43.844086021505397</v>
      </c>
      <c r="Q45" s="96">
        <v>48.655913978494603</v>
      </c>
      <c r="R45" s="96">
        <v>1.5126788710517799E-15</v>
      </c>
    </row>
    <row r="46" spans="1:18" ht="14.25" customHeight="1">
      <c r="A46" s="3">
        <v>5</v>
      </c>
      <c r="B46" s="13" t="s">
        <v>81</v>
      </c>
      <c r="C46" s="15">
        <v>14</v>
      </c>
      <c r="D46" s="15">
        <v>0</v>
      </c>
      <c r="E46" s="96">
        <v>15.6465517241379</v>
      </c>
      <c r="F46" s="180">
        <v>59.274193548387103</v>
      </c>
      <c r="G46" s="96">
        <v>0</v>
      </c>
      <c r="H46" s="96">
        <v>70.689655172413794</v>
      </c>
      <c r="I46" s="96">
        <v>25.977011494252899</v>
      </c>
      <c r="J46" s="96">
        <v>1.6666666666666601</v>
      </c>
      <c r="K46" s="96">
        <v>1.6666666666666701</v>
      </c>
      <c r="L46" s="96">
        <v>0</v>
      </c>
      <c r="M46" s="96">
        <v>0</v>
      </c>
      <c r="N46" s="96">
        <v>0</v>
      </c>
      <c r="O46" s="96">
        <v>9.1129032258064502</v>
      </c>
      <c r="P46" s="96">
        <v>45.510752688171998</v>
      </c>
      <c r="Q46" s="96">
        <v>44.543010752688197</v>
      </c>
      <c r="R46" s="96">
        <v>0.83333333333333603</v>
      </c>
    </row>
    <row r="47" spans="1:18" ht="14.25" customHeight="1">
      <c r="A47" s="3">
        <v>6</v>
      </c>
      <c r="B47" s="13" t="s">
        <v>81</v>
      </c>
      <c r="C47" s="15">
        <v>18</v>
      </c>
      <c r="D47" s="15">
        <v>0</v>
      </c>
      <c r="E47" s="96">
        <v>15.2177419354839</v>
      </c>
      <c r="F47" s="180">
        <v>57.644141638858002</v>
      </c>
      <c r="G47" s="96">
        <v>0</v>
      </c>
      <c r="H47" s="96">
        <v>73.548387096774206</v>
      </c>
      <c r="I47" s="96">
        <v>21.451612903225801</v>
      </c>
      <c r="J47" s="96">
        <v>5</v>
      </c>
      <c r="K47" s="96">
        <v>3.8857805861880602E-16</v>
      </c>
      <c r="L47" s="96">
        <v>0</v>
      </c>
      <c r="M47" s="96">
        <v>0</v>
      </c>
      <c r="N47" s="96">
        <v>0</v>
      </c>
      <c r="O47" s="96">
        <v>15.6470152020764</v>
      </c>
      <c r="P47" s="96">
        <v>39.8248053392659</v>
      </c>
      <c r="Q47" s="96">
        <v>42.8327771598072</v>
      </c>
      <c r="R47" s="96">
        <v>1.6954022988505799</v>
      </c>
    </row>
    <row r="48" spans="1:18" ht="14.25" customHeight="1">
      <c r="A48" s="3">
        <v>7</v>
      </c>
      <c r="B48" s="13" t="s">
        <v>81</v>
      </c>
      <c r="C48" s="15">
        <v>28</v>
      </c>
      <c r="D48" s="15">
        <v>0</v>
      </c>
      <c r="E48" s="96">
        <v>21.3333333333333</v>
      </c>
      <c r="F48" s="180">
        <v>62.887931034482797</v>
      </c>
      <c r="G48" s="96">
        <v>0</v>
      </c>
      <c r="H48" s="96">
        <v>46.6666666666667</v>
      </c>
      <c r="I48" s="96">
        <v>40</v>
      </c>
      <c r="J48" s="96">
        <v>13.3333333333333</v>
      </c>
      <c r="K48" s="96">
        <v>3.8857805861880701E-16</v>
      </c>
      <c r="L48" s="96">
        <v>0</v>
      </c>
      <c r="M48" s="96">
        <v>0</v>
      </c>
      <c r="N48" s="96">
        <v>0</v>
      </c>
      <c r="O48" s="96">
        <v>7.5</v>
      </c>
      <c r="P48" s="96">
        <v>35.143678160919499</v>
      </c>
      <c r="Q48" s="96">
        <v>55.660919540229898</v>
      </c>
      <c r="R48" s="96">
        <v>1.6954022988505799</v>
      </c>
    </row>
    <row r="49" spans="1:18" ht="14.25" customHeight="1">
      <c r="A49" s="3">
        <v>8</v>
      </c>
      <c r="B49" s="13" t="s">
        <v>81</v>
      </c>
      <c r="C49" s="15">
        <v>56</v>
      </c>
      <c r="D49" s="15">
        <v>0</v>
      </c>
      <c r="E49" s="96">
        <v>18.0416666666667</v>
      </c>
      <c r="F49" s="180">
        <v>60.505292338709701</v>
      </c>
      <c r="G49" s="96">
        <v>0</v>
      </c>
      <c r="H49" s="96">
        <v>61.6666666666667</v>
      </c>
      <c r="I49" s="96">
        <v>29.1666666666667</v>
      </c>
      <c r="J49" s="96">
        <v>9.1666666666667105</v>
      </c>
      <c r="K49" s="96">
        <v>3.5527136788005001E-15</v>
      </c>
      <c r="L49" s="96">
        <v>0</v>
      </c>
      <c r="M49" s="96">
        <v>0</v>
      </c>
      <c r="N49" s="96">
        <v>0</v>
      </c>
      <c r="O49" s="96">
        <v>8.9818548387096797</v>
      </c>
      <c r="P49" s="96">
        <v>41.6297043010753</v>
      </c>
      <c r="Q49" s="96">
        <v>47.773857526881699</v>
      </c>
      <c r="R49" s="96">
        <v>1.6145833333333299</v>
      </c>
    </row>
    <row r="50" spans="1:18" ht="18.75" customHeight="1">
      <c r="A50" s="6"/>
      <c r="B50" s="64" t="s">
        <v>145</v>
      </c>
      <c r="C50" s="86"/>
      <c r="D50" s="86"/>
      <c r="E50" s="181">
        <v>80.519848275083305</v>
      </c>
      <c r="F50" s="182">
        <v>67.618573320030805</v>
      </c>
      <c r="G50" s="96"/>
      <c r="H50" s="194">
        <v>82.432813505392303</v>
      </c>
      <c r="I50" s="181">
        <v>69.459468412017898</v>
      </c>
      <c r="J50" s="181">
        <v>71.319955129003901</v>
      </c>
      <c r="K50" s="181">
        <v>42.696629213483199</v>
      </c>
      <c r="L50" s="194"/>
      <c r="M50" s="194"/>
      <c r="N50" s="194"/>
      <c r="O50" s="181">
        <v>51.982934053182397</v>
      </c>
      <c r="P50" s="181">
        <v>57.5144393118388</v>
      </c>
      <c r="Q50" s="181">
        <v>61.492164965314302</v>
      </c>
      <c r="R50" s="194">
        <v>36.766061833118698</v>
      </c>
    </row>
    <row r="51" spans="1:18" ht="14.25" customHeight="1">
      <c r="A51" s="6"/>
      <c r="B51" s="17" t="s">
        <v>1</v>
      </c>
      <c r="C51" s="86"/>
      <c r="D51" s="86"/>
      <c r="E51" s="181">
        <v>19.172907108795801</v>
      </c>
      <c r="F51" s="182">
        <v>6.3138925032290896</v>
      </c>
      <c r="G51" s="57"/>
      <c r="H51" s="181">
        <v>18.298726877894001</v>
      </c>
      <c r="I51" s="181">
        <v>39.7433646605337</v>
      </c>
      <c r="J51" s="181">
        <v>88.378952212734802</v>
      </c>
      <c r="K51" s="181">
        <v>333.19725113401699</v>
      </c>
      <c r="L51" s="181"/>
      <c r="M51" s="181"/>
      <c r="N51" s="181"/>
      <c r="O51" s="181">
        <v>74.195351324340606</v>
      </c>
      <c r="P51" s="181">
        <v>21.210729147069799</v>
      </c>
      <c r="Q51" s="181">
        <v>22.277080320427501</v>
      </c>
      <c r="R51" s="181">
        <v>155.266132631033</v>
      </c>
    </row>
    <row r="52" spans="1:18" ht="14.25" customHeight="1">
      <c r="A52" s="31"/>
      <c r="B52" s="17" t="s">
        <v>0</v>
      </c>
      <c r="C52" s="88"/>
      <c r="D52" s="88"/>
      <c r="E52" s="181">
        <v>4.9124465300356599</v>
      </c>
      <c r="F52" s="181" t="s">
        <v>25</v>
      </c>
      <c r="G52" s="57"/>
      <c r="H52" s="181">
        <v>17.3839978922915</v>
      </c>
      <c r="I52" s="181" t="s">
        <v>25</v>
      </c>
      <c r="J52" s="181" t="s">
        <v>25</v>
      </c>
      <c r="K52" s="181" t="s">
        <v>25</v>
      </c>
      <c r="L52" s="181"/>
      <c r="M52" s="181"/>
      <c r="N52" s="181"/>
      <c r="O52" s="181" t="s">
        <v>25</v>
      </c>
      <c r="P52" s="181" t="s">
        <v>25</v>
      </c>
      <c r="Q52" s="181" t="s">
        <v>25</v>
      </c>
      <c r="R52" s="181" t="s">
        <v>25</v>
      </c>
    </row>
    <row r="53" spans="1:18" ht="14.25" customHeight="1">
      <c r="A53" s="31"/>
      <c r="B53" s="17" t="s">
        <v>67</v>
      </c>
      <c r="C53" s="88"/>
      <c r="D53" s="88"/>
      <c r="E53" s="185">
        <v>5.8767392338673702E-2</v>
      </c>
      <c r="F53" s="185" t="s">
        <v>192</v>
      </c>
      <c r="G53" s="59"/>
      <c r="H53" s="185">
        <v>1.9709632859691201E-2</v>
      </c>
      <c r="I53" s="185" t="s">
        <v>192</v>
      </c>
      <c r="J53" s="185" t="s">
        <v>192</v>
      </c>
      <c r="K53" s="185" t="s">
        <v>192</v>
      </c>
      <c r="L53" s="185"/>
      <c r="M53" s="185"/>
      <c r="N53" s="185"/>
      <c r="O53" s="185" t="s">
        <v>192</v>
      </c>
      <c r="P53" s="185" t="s">
        <v>192</v>
      </c>
      <c r="Q53" s="185" t="s">
        <v>192</v>
      </c>
      <c r="R53" s="185" t="s">
        <v>192</v>
      </c>
    </row>
    <row r="54" spans="1:18" ht="7.5" customHeight="1">
      <c r="A54" s="104"/>
      <c r="B54" s="105"/>
      <c r="C54" s="106"/>
      <c r="D54" s="106"/>
      <c r="E54" s="107"/>
      <c r="F54" s="107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</row>
    <row r="55" spans="1:18" ht="14.25" customHeight="1">
      <c r="A55" s="31"/>
      <c r="B55" s="17"/>
      <c r="C55" s="88"/>
      <c r="D55" s="88"/>
      <c r="E55" s="95"/>
      <c r="F55" s="95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</row>
    <row r="56" spans="1:18" s="10" customFormat="1" ht="14.25" customHeight="1">
      <c r="A56" s="45"/>
      <c r="B56" s="46"/>
      <c r="C56" s="46"/>
      <c r="D56" s="46"/>
      <c r="E56" s="46"/>
      <c r="F56" s="46"/>
    </row>
    <row r="57" spans="1:18" s="10" customFormat="1" ht="14.25" customHeight="1">
      <c r="A57" s="44"/>
      <c r="B57" s="17"/>
      <c r="C57" s="32"/>
      <c r="D57" s="32"/>
      <c r="E57" s="46"/>
      <c r="F57" s="46"/>
    </row>
    <row r="58" spans="1:18" s="10" customFormat="1" ht="14.25" customHeight="1">
      <c r="A58" s="3"/>
      <c r="B58" s="27"/>
      <c r="C58" s="27"/>
      <c r="D58" s="27"/>
      <c r="E58" s="46"/>
      <c r="F58" s="46"/>
    </row>
    <row r="59" spans="1:18" s="10" customFormat="1" ht="14.25" customHeight="1">
      <c r="A59" s="3"/>
      <c r="B59" s="27"/>
      <c r="C59" s="27"/>
      <c r="D59" s="27"/>
      <c r="E59" s="46"/>
      <c r="F59" s="46"/>
    </row>
    <row r="60" spans="1:18" s="10" customFormat="1" ht="14.25" customHeight="1">
      <c r="A60" s="3"/>
      <c r="B60" s="27"/>
      <c r="C60" s="27"/>
      <c r="D60" s="27"/>
      <c r="E60" s="46"/>
      <c r="F60" s="46"/>
    </row>
    <row r="61" spans="1:18" s="10" customFormat="1" ht="14.25" customHeight="1">
      <c r="A61" s="3"/>
      <c r="B61" s="27"/>
      <c r="C61" s="27"/>
      <c r="D61" s="27"/>
      <c r="E61" s="46"/>
      <c r="F61" s="46"/>
    </row>
    <row r="62" spans="1:18" s="10" customFormat="1" ht="14.25" customHeight="1">
      <c r="A62" s="3"/>
      <c r="B62" s="27"/>
      <c r="C62" s="27"/>
      <c r="D62" s="27"/>
      <c r="E62" s="33"/>
      <c r="F62" s="33"/>
    </row>
    <row r="63" spans="1:18" s="10" customFormat="1" ht="14.25" customHeight="1">
      <c r="A63" s="6"/>
      <c r="B63" s="17"/>
      <c r="C63" s="29"/>
      <c r="D63" s="29"/>
      <c r="E63" s="46"/>
      <c r="F63" s="46"/>
    </row>
    <row r="64" spans="1:18" s="10" customFormat="1" ht="14.25" customHeight="1">
      <c r="A64" s="6"/>
      <c r="B64" s="17"/>
      <c r="C64" s="29"/>
      <c r="D64" s="29"/>
      <c r="E64" s="46"/>
      <c r="F64" s="46"/>
    </row>
    <row r="65" spans="1:6" s="10" customFormat="1" ht="14.25" customHeight="1">
      <c r="A65" s="45"/>
      <c r="B65" s="17"/>
      <c r="C65" s="46"/>
      <c r="D65" s="46"/>
      <c r="E65" s="46"/>
      <c r="F65" s="46"/>
    </row>
    <row r="66" spans="1:6" s="10" customFormat="1" ht="14.25" customHeight="1">
      <c r="A66" s="45"/>
      <c r="B66" s="17"/>
      <c r="C66" s="46"/>
      <c r="D66" s="46"/>
      <c r="E66" s="46"/>
      <c r="F66" s="46"/>
    </row>
  </sheetData>
  <mergeCells count="2">
    <mergeCell ref="E3:F3"/>
    <mergeCell ref="E38:F38"/>
  </mergeCells>
  <phoneticPr fontId="11" type="noConversion"/>
  <pageMargins left="0.78740157480314965" right="0.78740157480314965" top="0.78740157480314965" bottom="0.59055118110236227" header="0.59055118110236227" footer="0.39370078740157483"/>
  <pageSetup paperSize="9" orientation="landscape" r:id="rId1"/>
  <headerFooter alignWithMargins="0">
    <oddFooter>&amp;C&amp;"Arial,Regular"&amp;10NBR Nordic Beet Research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S32"/>
  <sheetViews>
    <sheetView showGridLines="0" view="pageLayout" zoomScaleNormal="90" workbookViewId="0">
      <selection activeCell="S25" sqref="S25"/>
    </sheetView>
  </sheetViews>
  <sheetFormatPr defaultRowHeight="15.75"/>
  <cols>
    <col min="1" max="1" width="3.625" style="9" customWidth="1"/>
    <col min="2" max="2" width="11.875" style="9" customWidth="1"/>
    <col min="3" max="3" width="5.375" style="9" customWidth="1"/>
    <col min="4" max="4" width="5.5" style="9" customWidth="1"/>
    <col min="5" max="5" width="6.875" style="9" customWidth="1"/>
    <col min="6" max="6" width="6.25" style="9" customWidth="1"/>
    <col min="7" max="7" width="6.375" style="9" customWidth="1"/>
    <col min="8" max="10" width="6.875" style="9" customWidth="1"/>
    <col min="11" max="11" width="6.25" style="9" customWidth="1"/>
    <col min="12" max="12" width="6" style="9" customWidth="1"/>
    <col min="13" max="13" width="5.75" style="9" customWidth="1"/>
    <col min="14" max="14" width="6.5" style="9" customWidth="1"/>
    <col min="15" max="15" width="6" style="9" customWidth="1"/>
    <col min="16" max="16" width="5.875" style="9" customWidth="1"/>
    <col min="17" max="17" width="6.625" style="9" customWidth="1"/>
    <col min="18" max="18" width="5.75" style="9" customWidth="1"/>
    <col min="19" max="16384" width="9" style="9"/>
  </cols>
  <sheetData>
    <row r="1" spans="1:18" ht="19.5" customHeight="1">
      <c r="A1" s="12" t="s">
        <v>163</v>
      </c>
      <c r="B1" s="60"/>
      <c r="C1" s="60"/>
      <c r="D1" s="60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9" t="s">
        <v>187</v>
      </c>
    </row>
    <row r="2" spans="1:18" ht="14.25" customHeight="1">
      <c r="A2" s="31"/>
      <c r="B2" s="17"/>
      <c r="C2" s="88"/>
      <c r="D2" s="88"/>
      <c r="E2" s="95"/>
      <c r="F2" s="95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7.25" customHeight="1">
      <c r="A3" s="146"/>
      <c r="B3" s="178" t="s">
        <v>12</v>
      </c>
      <c r="C3" s="178" t="s">
        <v>173</v>
      </c>
      <c r="D3" s="191" t="s">
        <v>169</v>
      </c>
      <c r="E3" s="430" t="s">
        <v>137</v>
      </c>
      <c r="F3" s="430"/>
      <c r="G3" s="158" t="s">
        <v>138</v>
      </c>
      <c r="H3" s="179"/>
      <c r="I3" s="179"/>
      <c r="J3" s="179"/>
      <c r="K3" s="179"/>
      <c r="L3" s="179"/>
      <c r="M3" s="158" t="s">
        <v>139</v>
      </c>
      <c r="N3" s="179"/>
      <c r="O3" s="179"/>
      <c r="P3" s="179"/>
      <c r="Q3" s="179"/>
      <c r="R3" s="179"/>
    </row>
    <row r="4" spans="1:18" ht="16.5" customHeight="1">
      <c r="A4" s="159"/>
      <c r="B4" s="159"/>
      <c r="C4" s="160" t="s">
        <v>17</v>
      </c>
      <c r="D4" s="160" t="s">
        <v>17</v>
      </c>
      <c r="E4" s="161" t="s">
        <v>20</v>
      </c>
      <c r="F4" s="161" t="s">
        <v>21</v>
      </c>
      <c r="G4" s="162">
        <v>0</v>
      </c>
      <c r="H4" s="163">
        <v>10</v>
      </c>
      <c r="I4" s="163">
        <v>25</v>
      </c>
      <c r="J4" s="163">
        <v>50</v>
      </c>
      <c r="K4" s="163">
        <v>75</v>
      </c>
      <c r="L4" s="163">
        <v>100</v>
      </c>
      <c r="M4" s="162">
        <v>0</v>
      </c>
      <c r="N4" s="163">
        <v>10</v>
      </c>
      <c r="O4" s="163">
        <v>25</v>
      </c>
      <c r="P4" s="163">
        <v>50</v>
      </c>
      <c r="Q4" s="163">
        <v>75</v>
      </c>
      <c r="R4" s="163">
        <v>100</v>
      </c>
    </row>
    <row r="5" spans="1:18" ht="14.25" customHeight="1">
      <c r="A5" s="44" t="s">
        <v>166</v>
      </c>
      <c r="B5" s="17"/>
      <c r="C5" s="88"/>
      <c r="D5" s="88"/>
      <c r="E5" s="26"/>
      <c r="F5" s="26"/>
      <c r="G5" s="54"/>
      <c r="H5" s="54"/>
    </row>
    <row r="6" spans="1:18" ht="14.25" customHeight="1">
      <c r="A6" s="3">
        <v>1</v>
      </c>
      <c r="B6" s="13" t="s">
        <v>88</v>
      </c>
      <c r="C6" s="15">
        <v>0</v>
      </c>
      <c r="D6" s="15">
        <v>0</v>
      </c>
      <c r="E6" s="97">
        <v>19.0277777777778</v>
      </c>
      <c r="F6" s="97">
        <v>52.054773436534397</v>
      </c>
      <c r="G6" s="96">
        <v>6.1111111111111098</v>
      </c>
      <c r="H6" s="96">
        <v>44.4444444444445</v>
      </c>
      <c r="I6" s="96">
        <v>41.1111111111111</v>
      </c>
      <c r="J6" s="96">
        <v>7.7777777777777803</v>
      </c>
      <c r="K6" s="96">
        <v>0.55555555555555602</v>
      </c>
      <c r="L6" s="96">
        <v>-2.31748214368777E-18</v>
      </c>
      <c r="M6" s="96">
        <v>1.27540574311238E-17</v>
      </c>
      <c r="N6" s="96">
        <v>1.1111111111111101</v>
      </c>
      <c r="O6" s="96">
        <v>21.680764120627899</v>
      </c>
      <c r="P6" s="96">
        <v>46.5895169014955</v>
      </c>
      <c r="Q6" s="96">
        <v>29.559580088987801</v>
      </c>
      <c r="R6" s="96">
        <v>1.0590277777777799</v>
      </c>
    </row>
    <row r="7" spans="1:18" ht="14.25" customHeight="1">
      <c r="A7" s="3">
        <v>2</v>
      </c>
      <c r="B7" s="13" t="s">
        <v>169</v>
      </c>
      <c r="C7" s="15">
        <v>0</v>
      </c>
      <c r="D7" s="15">
        <v>7</v>
      </c>
      <c r="E7" s="97">
        <v>18.047939068100401</v>
      </c>
      <c r="F7" s="97">
        <v>51.277549349365302</v>
      </c>
      <c r="G7" s="96">
        <v>3.3333333333333299</v>
      </c>
      <c r="H7" s="96">
        <v>54.605734767025098</v>
      </c>
      <c r="I7" s="96">
        <v>35.985663082437298</v>
      </c>
      <c r="J7" s="96">
        <v>4.6953405017921197</v>
      </c>
      <c r="K7" s="96">
        <v>0.54659498207885304</v>
      </c>
      <c r="L7" s="96">
        <v>0.83333333333333304</v>
      </c>
      <c r="M7" s="96">
        <v>5.8151635272165199E-18</v>
      </c>
      <c r="N7" s="96">
        <v>-7.1991024253037504E-16</v>
      </c>
      <c r="O7" s="96">
        <v>26.2266716104313</v>
      </c>
      <c r="P7" s="96">
        <v>42.705276585977401</v>
      </c>
      <c r="Q7" s="96">
        <v>30.799234599290202</v>
      </c>
      <c r="R7" s="96">
        <v>0.26881720430107497</v>
      </c>
    </row>
    <row r="8" spans="1:18" ht="14.25" customHeight="1">
      <c r="A8" s="3">
        <v>3</v>
      </c>
      <c r="B8" s="13" t="s">
        <v>81</v>
      </c>
      <c r="C8" s="15">
        <v>3.5</v>
      </c>
      <c r="D8" s="15">
        <v>0</v>
      </c>
      <c r="E8" s="97">
        <v>18.1989247311828</v>
      </c>
      <c r="F8" s="97">
        <v>48.451164874551999</v>
      </c>
      <c r="G8" s="96">
        <v>2.7688172043010799</v>
      </c>
      <c r="H8" s="96">
        <v>53.181003584229401</v>
      </c>
      <c r="I8" s="96">
        <v>36.854838709677402</v>
      </c>
      <c r="J8" s="96">
        <v>6.9175627240143402</v>
      </c>
      <c r="K8" s="96">
        <v>0.27777777777777801</v>
      </c>
      <c r="L8" s="96">
        <v>-2.31748214368777E-18</v>
      </c>
      <c r="M8" s="96">
        <v>5.8151635272165199E-18</v>
      </c>
      <c r="N8" s="96">
        <v>1.1111111111111101</v>
      </c>
      <c r="O8" s="96">
        <v>27.759856630824402</v>
      </c>
      <c r="P8" s="96">
        <v>48.0555555555556</v>
      </c>
      <c r="Q8" s="96">
        <v>22.804659498207901</v>
      </c>
      <c r="R8" s="96">
        <v>0.26881720430107497</v>
      </c>
    </row>
    <row r="9" spans="1:18" ht="14.25" customHeight="1">
      <c r="A9" s="3">
        <v>4</v>
      </c>
      <c r="B9" s="13" t="s">
        <v>81</v>
      </c>
      <c r="C9" s="15">
        <v>7</v>
      </c>
      <c r="D9" s="15">
        <v>0</v>
      </c>
      <c r="E9" s="98">
        <v>20.902329749103899</v>
      </c>
      <c r="F9" s="98">
        <v>49.926564358320903</v>
      </c>
      <c r="G9" s="96">
        <v>1.0752688172042999</v>
      </c>
      <c r="H9" s="96">
        <v>45.403225806451601</v>
      </c>
      <c r="I9" s="96">
        <v>43.8172043010753</v>
      </c>
      <c r="J9" s="96">
        <v>7.7598566308243697</v>
      </c>
      <c r="K9" s="96">
        <v>1.6666666666666701</v>
      </c>
      <c r="L9" s="96">
        <v>0.27777777777777801</v>
      </c>
      <c r="M9" s="96">
        <v>0.32094342439169998</v>
      </c>
      <c r="N9" s="96">
        <v>2.4999072791018602</v>
      </c>
      <c r="O9" s="96">
        <v>22.7379165021018</v>
      </c>
      <c r="P9" s="96">
        <v>47.314366185656802</v>
      </c>
      <c r="Q9" s="96">
        <v>27.167820786764</v>
      </c>
      <c r="R9" s="96">
        <v>-4.0954178016191299E-2</v>
      </c>
    </row>
    <row r="10" spans="1:18" ht="14.25" customHeight="1">
      <c r="A10" s="3">
        <v>5</v>
      </c>
      <c r="B10" s="13" t="s">
        <v>81</v>
      </c>
      <c r="C10" s="15">
        <v>14</v>
      </c>
      <c r="D10" s="15">
        <v>0</v>
      </c>
      <c r="E10" s="98">
        <v>17.4242986033865</v>
      </c>
      <c r="F10" s="98">
        <v>49.226366487455202</v>
      </c>
      <c r="G10" s="96">
        <v>2.4910394265233</v>
      </c>
      <c r="H10" s="96">
        <v>55.104437028797399</v>
      </c>
      <c r="I10" s="96">
        <v>37.978000247188199</v>
      </c>
      <c r="J10" s="96">
        <v>3.6021505376344098</v>
      </c>
      <c r="K10" s="96">
        <v>0.82437275985663105</v>
      </c>
      <c r="L10" s="96">
        <v>-5.7828633374945605E-17</v>
      </c>
      <c r="M10" s="96">
        <v>-1.12373037669071E-18</v>
      </c>
      <c r="N10" s="96">
        <v>1.6218637992831499</v>
      </c>
      <c r="O10" s="96">
        <v>25.710125448028698</v>
      </c>
      <c r="P10" s="96">
        <v>47.735215053763397</v>
      </c>
      <c r="Q10" s="96">
        <v>24.655017921147</v>
      </c>
      <c r="R10" s="96">
        <v>0.27777777777777801</v>
      </c>
    </row>
    <row r="11" spans="1:18" ht="14.25" customHeight="1">
      <c r="A11" s="3">
        <v>6</v>
      </c>
      <c r="B11" s="13" t="s">
        <v>81</v>
      </c>
      <c r="C11" s="15">
        <v>18</v>
      </c>
      <c r="D11" s="15">
        <v>0</v>
      </c>
      <c r="E11" s="98">
        <v>17.524641577060901</v>
      </c>
      <c r="F11" s="98">
        <v>50.470735611613399</v>
      </c>
      <c r="G11" s="96">
        <v>1.94444444444445</v>
      </c>
      <c r="H11" s="96">
        <v>55.824372759856601</v>
      </c>
      <c r="I11" s="96">
        <v>37.249103942652297</v>
      </c>
      <c r="J11" s="96">
        <v>4.4265232974910402</v>
      </c>
      <c r="K11" s="96">
        <v>0.55555555555555602</v>
      </c>
      <c r="L11" s="96">
        <v>-5.7828633374945605E-17</v>
      </c>
      <c r="M11" s="96">
        <v>7.46380056724883E-3</v>
      </c>
      <c r="N11" s="96">
        <v>2.1096179601104399E-2</v>
      </c>
      <c r="O11" s="96">
        <v>24.575126998934099</v>
      </c>
      <c r="P11" s="96">
        <v>49.465117835852297</v>
      </c>
      <c r="Q11" s="96">
        <v>25.355639436206701</v>
      </c>
      <c r="R11" s="96">
        <v>0.57555574883856297</v>
      </c>
    </row>
    <row r="12" spans="1:18" ht="14.25" customHeight="1">
      <c r="A12" s="3">
        <v>7</v>
      </c>
      <c r="B12" s="13" t="s">
        <v>81</v>
      </c>
      <c r="C12" s="15">
        <v>28</v>
      </c>
      <c r="D12" s="15">
        <v>0</v>
      </c>
      <c r="E12" s="98">
        <v>21.801523297490998</v>
      </c>
      <c r="F12" s="98">
        <v>46.206644484775197</v>
      </c>
      <c r="G12" s="96">
        <v>2.4641577060931898</v>
      </c>
      <c r="H12" s="96">
        <v>38.9605734767025</v>
      </c>
      <c r="I12" s="96">
        <v>47.195340501792103</v>
      </c>
      <c r="J12" s="96">
        <v>10.268817204301101</v>
      </c>
      <c r="K12" s="96">
        <v>0.55555555555555602</v>
      </c>
      <c r="L12" s="96">
        <v>0.55555555555555602</v>
      </c>
      <c r="M12" s="96">
        <v>-1.70197153534964E-18</v>
      </c>
      <c r="N12" s="96">
        <v>4.2250021605738501</v>
      </c>
      <c r="O12" s="96">
        <v>32.458769049059399</v>
      </c>
      <c r="P12" s="96">
        <v>39.8360124449054</v>
      </c>
      <c r="Q12" s="96">
        <v>22.915082245844498</v>
      </c>
      <c r="R12" s="96">
        <v>0.56513409961685801</v>
      </c>
    </row>
    <row r="13" spans="1:18" ht="14.25" customHeight="1">
      <c r="A13" s="3">
        <v>8</v>
      </c>
      <c r="B13" s="13" t="s">
        <v>81</v>
      </c>
      <c r="C13" s="15">
        <v>56</v>
      </c>
      <c r="D13" s="15">
        <v>0</v>
      </c>
      <c r="E13" s="98">
        <v>19.343637992831599</v>
      </c>
      <c r="F13" s="98">
        <v>49.5406035641453</v>
      </c>
      <c r="G13" s="96">
        <v>7.7777777777777697</v>
      </c>
      <c r="H13" s="96">
        <v>44.086021505376401</v>
      </c>
      <c r="I13" s="96">
        <v>36.8100358422938</v>
      </c>
      <c r="J13" s="96">
        <v>11.048387096774199</v>
      </c>
      <c r="K13" s="96">
        <v>0.27777777777777901</v>
      </c>
      <c r="L13" s="96">
        <v>5.3193669087570098E-17</v>
      </c>
      <c r="M13" s="96">
        <v>-9.2191065979158003E-18</v>
      </c>
      <c r="N13" s="96">
        <v>2.5</v>
      </c>
      <c r="O13" s="96">
        <v>22.1949156470152</v>
      </c>
      <c r="P13" s="96">
        <v>51.485948893832699</v>
      </c>
      <c r="Q13" s="96">
        <v>23.2809410147077</v>
      </c>
      <c r="R13" s="96">
        <v>0.53819444444444398</v>
      </c>
    </row>
    <row r="14" spans="1:18" ht="21" customHeight="1">
      <c r="A14" s="6"/>
      <c r="B14" s="64" t="s">
        <v>145</v>
      </c>
      <c r="C14" s="86"/>
      <c r="D14" s="86"/>
      <c r="E14" s="127">
        <v>12.0812045373732</v>
      </c>
      <c r="F14" s="127">
        <v>68.983482561054302</v>
      </c>
      <c r="G14" s="181">
        <v>36.714464999886502</v>
      </c>
      <c r="H14" s="181">
        <v>27.844302551076701</v>
      </c>
      <c r="I14" s="181">
        <v>20.4274741968215</v>
      </c>
      <c r="J14" s="181">
        <v>11.801051112935699</v>
      </c>
      <c r="K14" s="181">
        <v>8.7456808967385502</v>
      </c>
      <c r="L14" s="194">
        <v>9.0214067278287509</v>
      </c>
      <c r="M14" s="57">
        <v>10.738723641949401</v>
      </c>
      <c r="N14" s="181">
        <v>15.341853944742899</v>
      </c>
      <c r="O14" s="181">
        <v>61.759950774848498</v>
      </c>
      <c r="P14" s="181">
        <v>41.787197561169101</v>
      </c>
      <c r="Q14" s="181">
        <v>69.832865857718403</v>
      </c>
      <c r="R14" s="57">
        <v>25.714654427274098</v>
      </c>
    </row>
    <row r="15" spans="1:18" ht="14.25" customHeight="1">
      <c r="A15" s="6"/>
      <c r="B15" s="17" t="s">
        <v>1</v>
      </c>
      <c r="C15" s="86"/>
      <c r="D15" s="86"/>
      <c r="E15" s="127">
        <v>31.476769305522499</v>
      </c>
      <c r="F15" s="127">
        <v>13.196316613179301</v>
      </c>
      <c r="G15" s="181">
        <v>213.500215106925</v>
      </c>
      <c r="H15" s="181">
        <v>43.922523516422203</v>
      </c>
      <c r="I15" s="181">
        <v>50.194858267514199</v>
      </c>
      <c r="J15" s="181">
        <v>120.378240354743</v>
      </c>
      <c r="K15" s="181">
        <v>309.57195910443102</v>
      </c>
      <c r="L15" s="181">
        <v>607.44732122383698</v>
      </c>
      <c r="M15" s="57">
        <v>963.82304115908096</v>
      </c>
      <c r="N15" s="181">
        <v>277.82382558809798</v>
      </c>
      <c r="O15" s="181">
        <v>59.4347868420098</v>
      </c>
      <c r="P15" s="181">
        <v>34.9469926332171</v>
      </c>
      <c r="Q15" s="181">
        <v>47.083843569619901</v>
      </c>
      <c r="R15" s="57">
        <v>277.850170602665</v>
      </c>
    </row>
    <row r="16" spans="1:18" ht="14.25" customHeight="1">
      <c r="A16" s="34"/>
      <c r="B16" s="17" t="s">
        <v>0</v>
      </c>
      <c r="C16" s="35"/>
      <c r="D16" s="35"/>
      <c r="E16" s="127" t="s">
        <v>25</v>
      </c>
      <c r="F16" s="127" t="s">
        <v>25</v>
      </c>
      <c r="G16" s="127" t="s">
        <v>25</v>
      </c>
      <c r="H16" s="127" t="s">
        <v>25</v>
      </c>
      <c r="I16" s="127" t="s">
        <v>25</v>
      </c>
      <c r="J16" s="127" t="s">
        <v>25</v>
      </c>
      <c r="K16" s="127" t="s">
        <v>25</v>
      </c>
      <c r="L16" s="127" t="s">
        <v>25</v>
      </c>
      <c r="M16" s="127" t="s">
        <v>25</v>
      </c>
      <c r="N16" s="127" t="s">
        <v>25</v>
      </c>
      <c r="O16" s="127" t="s">
        <v>25</v>
      </c>
      <c r="P16" s="127" t="s">
        <v>25</v>
      </c>
      <c r="Q16" s="127" t="s">
        <v>25</v>
      </c>
      <c r="R16" s="127" t="s">
        <v>25</v>
      </c>
    </row>
    <row r="17" spans="1:19" ht="14.25" customHeight="1">
      <c r="A17" s="34"/>
      <c r="B17" s="17" t="s">
        <v>67</v>
      </c>
      <c r="C17" s="35"/>
      <c r="D17" s="35"/>
      <c r="E17" s="59" t="s">
        <v>192</v>
      </c>
      <c r="F17" s="59" t="s">
        <v>192</v>
      </c>
      <c r="G17" s="59" t="s">
        <v>192</v>
      </c>
      <c r="H17" s="59" t="s">
        <v>192</v>
      </c>
      <c r="I17" s="59" t="s">
        <v>192</v>
      </c>
      <c r="J17" s="59" t="s">
        <v>192</v>
      </c>
      <c r="K17" s="59" t="s">
        <v>192</v>
      </c>
      <c r="L17" s="59" t="s">
        <v>192</v>
      </c>
      <c r="M17" s="59" t="s">
        <v>192</v>
      </c>
      <c r="N17" s="59" t="s">
        <v>192</v>
      </c>
      <c r="O17" s="59" t="s">
        <v>192</v>
      </c>
      <c r="P17" s="59" t="s">
        <v>192</v>
      </c>
      <c r="Q17" s="59" t="s">
        <v>192</v>
      </c>
      <c r="R17" s="59" t="s">
        <v>192</v>
      </c>
    </row>
    <row r="18" spans="1:19" ht="6" customHeight="1">
      <c r="A18" s="36"/>
      <c r="B18" s="37"/>
      <c r="C18" s="37"/>
      <c r="D18" s="3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9" s="10" customFormat="1" ht="14.25" customHeight="1">
      <c r="A19" s="6"/>
      <c r="B19" s="17"/>
      <c r="C19" s="29"/>
      <c r="D19" s="29"/>
      <c r="E19" s="18"/>
      <c r="F19" s="18"/>
      <c r="S19" s="9"/>
    </row>
    <row r="20" spans="1:19" s="10" customFormat="1" ht="14.25" customHeight="1">
      <c r="A20" s="45"/>
      <c r="B20" s="17"/>
      <c r="C20" s="46"/>
      <c r="D20" s="46"/>
      <c r="E20" s="46"/>
      <c r="F20" s="46"/>
      <c r="S20" s="9"/>
    </row>
    <row r="21" spans="1:19" s="10" customFormat="1" ht="14.25" customHeight="1">
      <c r="A21" s="45"/>
      <c r="B21" s="17"/>
      <c r="C21" s="46"/>
      <c r="D21" s="46"/>
      <c r="E21" s="46"/>
      <c r="F21" s="46"/>
      <c r="S21" s="9"/>
    </row>
    <row r="22" spans="1:19" s="10" customFormat="1" ht="14.25" customHeight="1">
      <c r="A22" s="45"/>
      <c r="B22" s="46"/>
      <c r="C22" s="46"/>
      <c r="D22" s="46"/>
      <c r="E22" s="46"/>
      <c r="F22" s="46"/>
    </row>
    <row r="23" spans="1:19" s="10" customFormat="1" ht="14.25" customHeight="1">
      <c r="A23" s="44"/>
      <c r="B23" s="17"/>
      <c r="C23" s="32"/>
      <c r="D23" s="32"/>
      <c r="E23" s="46"/>
      <c r="F23" s="46"/>
    </row>
    <row r="24" spans="1:19" s="10" customFormat="1" ht="14.25" customHeight="1">
      <c r="A24" s="3"/>
      <c r="B24" s="27"/>
      <c r="C24" s="27"/>
      <c r="D24" s="27"/>
      <c r="E24" s="46"/>
      <c r="F24" s="46"/>
    </row>
    <row r="25" spans="1:19" s="10" customFormat="1" ht="14.25" customHeight="1">
      <c r="A25" s="3"/>
      <c r="B25" s="27"/>
      <c r="C25" s="27"/>
      <c r="D25" s="27"/>
      <c r="E25" s="46"/>
      <c r="F25" s="46"/>
    </row>
    <row r="26" spans="1:19" s="10" customFormat="1" ht="14.25" customHeight="1">
      <c r="A26" s="3"/>
      <c r="B26" s="27"/>
      <c r="C26" s="27"/>
      <c r="D26" s="27"/>
      <c r="E26" s="46"/>
      <c r="F26" s="46"/>
    </row>
    <row r="27" spans="1:19" s="10" customFormat="1" ht="14.25" customHeight="1">
      <c r="A27" s="3"/>
      <c r="B27" s="27"/>
      <c r="C27" s="27"/>
      <c r="D27" s="27"/>
      <c r="E27" s="46"/>
      <c r="F27" s="46"/>
    </row>
    <row r="28" spans="1:19" s="10" customFormat="1" ht="14.25" customHeight="1">
      <c r="A28" s="3"/>
      <c r="B28" s="27"/>
      <c r="C28" s="27"/>
      <c r="D28" s="27"/>
      <c r="E28" s="33"/>
      <c r="F28" s="33"/>
    </row>
    <row r="29" spans="1:19" s="10" customFormat="1" ht="14.25" customHeight="1">
      <c r="A29" s="6"/>
      <c r="B29" s="17"/>
      <c r="C29" s="29"/>
      <c r="D29" s="29"/>
      <c r="E29" s="46"/>
      <c r="F29" s="46"/>
    </row>
    <row r="30" spans="1:19" s="10" customFormat="1" ht="14.25" customHeight="1">
      <c r="A30" s="6"/>
      <c r="B30" s="17"/>
      <c r="C30" s="29"/>
      <c r="D30" s="29"/>
      <c r="E30" s="46"/>
      <c r="F30" s="46"/>
    </row>
    <row r="31" spans="1:19" s="10" customFormat="1" ht="14.25" customHeight="1">
      <c r="A31" s="45"/>
      <c r="B31" s="17"/>
      <c r="C31" s="46"/>
      <c r="D31" s="46"/>
      <c r="E31" s="46"/>
      <c r="F31" s="46"/>
    </row>
    <row r="32" spans="1:19" s="10" customFormat="1" ht="14.25" customHeight="1">
      <c r="A32" s="45"/>
      <c r="B32" s="17"/>
      <c r="C32" s="46"/>
      <c r="D32" s="46"/>
      <c r="E32" s="46"/>
      <c r="F32" s="46"/>
    </row>
  </sheetData>
  <mergeCells count="1">
    <mergeCell ref="E3:F3"/>
  </mergeCells>
  <pageMargins left="0.78740157480314965" right="0.78740157480314965" top="0.78740157480314965" bottom="0.59055118110236227" header="0.59055118110236227" footer="0.39370078740157483"/>
  <pageSetup paperSize="9" orientation="landscape" r:id="rId1"/>
  <headerFooter alignWithMargins="0">
    <oddFooter>&amp;C&amp;"Arial,Regular"&amp;10NBR Nordic Beet Research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36"/>
  <sheetViews>
    <sheetView showGridLines="0" zoomScale="90" zoomScaleNormal="90" workbookViewId="0">
      <selection activeCell="K20" sqref="K20"/>
    </sheetView>
  </sheetViews>
  <sheetFormatPr defaultRowHeight="15.75"/>
  <cols>
    <col min="1" max="1" width="3.625" style="199" customWidth="1"/>
    <col min="2" max="2" width="13.25" style="199" customWidth="1"/>
    <col min="3" max="3" width="10.375" style="199" customWidth="1"/>
    <col min="4" max="4" width="10.25" style="199" customWidth="1"/>
    <col min="5" max="5" width="9.875" style="199" customWidth="1"/>
    <col min="6" max="6" width="6.375" style="199" customWidth="1"/>
    <col min="7" max="7" width="6.875" style="199" customWidth="1"/>
    <col min="8" max="8" width="9" style="199" customWidth="1"/>
    <col min="9" max="10" width="6.875" style="199" customWidth="1"/>
    <col min="11" max="12" width="6.5" style="199" customWidth="1"/>
    <col min="13" max="14" width="7.25" style="199" customWidth="1"/>
    <col min="15" max="15" width="6.875" style="199" customWidth="1"/>
    <col min="16" max="16" width="7.25" style="199" customWidth="1"/>
    <col min="17" max="16384" width="9" style="199"/>
  </cols>
  <sheetData>
    <row r="1" spans="1:8" s="61" customFormat="1" ht="18" customHeight="1">
      <c r="A1" s="198" t="s">
        <v>163</v>
      </c>
      <c r="B1" s="60"/>
      <c r="C1" s="60"/>
      <c r="D1" s="60"/>
      <c r="E1" s="60"/>
      <c r="H1" s="69" t="s">
        <v>187</v>
      </c>
    </row>
    <row r="2" spans="1:8" ht="12.75" customHeight="1"/>
    <row r="3" spans="1:8">
      <c r="A3" s="200"/>
      <c r="B3" s="201" t="s">
        <v>12</v>
      </c>
      <c r="C3" s="201"/>
      <c r="D3" s="431" t="s">
        <v>137</v>
      </c>
      <c r="E3" s="431"/>
      <c r="F3" s="202"/>
    </row>
    <row r="4" spans="1:8">
      <c r="A4" s="203"/>
      <c r="B4" s="203"/>
      <c r="C4" s="204" t="s">
        <v>17</v>
      </c>
      <c r="D4" s="205" t="s">
        <v>20</v>
      </c>
      <c r="E4" s="205" t="s">
        <v>21</v>
      </c>
      <c r="F4" s="206"/>
    </row>
    <row r="5" spans="1:8" ht="4.5" customHeight="1">
      <c r="A5" s="394"/>
      <c r="B5" s="394"/>
      <c r="C5" s="395"/>
      <c r="D5" s="396"/>
      <c r="E5" s="396"/>
      <c r="F5" s="397"/>
    </row>
    <row r="6" spans="1:8">
      <c r="A6" s="207" t="s">
        <v>312</v>
      </c>
      <c r="B6" s="213"/>
      <c r="C6" s="214"/>
      <c r="D6" s="215"/>
      <c r="E6" s="215"/>
    </row>
    <row r="7" spans="1:8">
      <c r="A7" s="208">
        <v>1</v>
      </c>
      <c r="B7" s="209" t="s">
        <v>9</v>
      </c>
      <c r="C7" s="210" t="s">
        <v>18</v>
      </c>
      <c r="D7" s="421">
        <v>29.998610946048402</v>
      </c>
      <c r="E7" s="421">
        <v>36.110633632415002</v>
      </c>
    </row>
    <row r="8" spans="1:8">
      <c r="A8" s="208">
        <v>2</v>
      </c>
      <c r="B8" s="209" t="s">
        <v>140</v>
      </c>
      <c r="C8" s="210" t="s">
        <v>16</v>
      </c>
      <c r="D8" s="421">
        <v>28.041391888144101</v>
      </c>
      <c r="E8" s="421">
        <v>32.810590034268003</v>
      </c>
    </row>
    <row r="9" spans="1:8">
      <c r="A9" s="208">
        <v>3</v>
      </c>
      <c r="B9" s="209" t="s">
        <v>140</v>
      </c>
      <c r="C9" s="210" t="s">
        <v>15</v>
      </c>
      <c r="D9" s="421">
        <v>27.552737863774801</v>
      </c>
      <c r="E9" s="421">
        <v>33.558236795926902</v>
      </c>
    </row>
    <row r="10" spans="1:8">
      <c r="A10" s="208">
        <v>4</v>
      </c>
      <c r="B10" s="209" t="s">
        <v>140</v>
      </c>
      <c r="C10" s="210" t="s">
        <v>65</v>
      </c>
      <c r="D10" s="421">
        <v>29.140107675722199</v>
      </c>
      <c r="E10" s="421">
        <v>32.8409198989619</v>
      </c>
    </row>
    <row r="11" spans="1:8">
      <c r="A11" s="211"/>
      <c r="B11" s="64" t="s">
        <v>145</v>
      </c>
      <c r="C11" s="213"/>
      <c r="D11" s="218">
        <v>96.578715458538994</v>
      </c>
      <c r="E11" s="218">
        <v>92.219149412464304</v>
      </c>
    </row>
    <row r="12" spans="1:8">
      <c r="A12" s="211"/>
      <c r="B12" s="213" t="s">
        <v>1</v>
      </c>
      <c r="C12" s="213"/>
      <c r="D12" s="212">
        <v>9.2110867498436004</v>
      </c>
      <c r="E12" s="212">
        <v>9.5083181993568395</v>
      </c>
    </row>
    <row r="13" spans="1:8">
      <c r="A13" s="216"/>
      <c r="B13" s="213" t="s">
        <v>0</v>
      </c>
      <c r="C13" s="217"/>
      <c r="D13" s="219">
        <v>1.35615524288119</v>
      </c>
      <c r="E13" s="219">
        <v>1.65111634313663</v>
      </c>
      <c r="F13" s="220"/>
    </row>
    <row r="14" spans="1:8">
      <c r="A14" s="216"/>
      <c r="B14" s="213" t="s">
        <v>67</v>
      </c>
      <c r="C14" s="217"/>
      <c r="D14" s="221">
        <v>2.3782735496369798E-3</v>
      </c>
      <c r="E14" s="221">
        <v>2.6903749459416301E-4</v>
      </c>
      <c r="F14" s="220"/>
    </row>
    <row r="15" spans="1:8" ht="6" customHeight="1">
      <c r="A15" s="222"/>
      <c r="B15" s="223"/>
      <c r="C15" s="224"/>
      <c r="D15" s="225"/>
      <c r="E15" s="225"/>
      <c r="F15" s="225"/>
    </row>
    <row r="16" spans="1:8" ht="14.25" customHeight="1"/>
    <row r="17" spans="1:5" ht="14.25" customHeight="1"/>
    <row r="18" spans="1:5" ht="14.25" customHeight="1"/>
    <row r="19" spans="1:5" ht="14.25" customHeight="1"/>
    <row r="21" spans="1:5" ht="14.25" customHeight="1"/>
    <row r="22" spans="1:5" s="220" customFormat="1" ht="14.25" customHeight="1"/>
    <row r="23" spans="1:5" s="220" customFormat="1" ht="14.25" customHeight="1"/>
    <row r="25" spans="1:5" s="220" customFormat="1" ht="14.25" customHeight="1">
      <c r="A25" s="208"/>
      <c r="B25" s="226"/>
      <c r="C25" s="226"/>
      <c r="D25" s="227"/>
      <c r="E25" s="227"/>
    </row>
    <row r="26" spans="1:5" s="220" customFormat="1" ht="14.25" customHeight="1">
      <c r="A26" s="208"/>
      <c r="B26" s="226"/>
      <c r="C26" s="226"/>
      <c r="D26" s="228"/>
      <c r="E26" s="228"/>
    </row>
    <row r="27" spans="1:5" s="220" customFormat="1" ht="14.25" customHeight="1">
      <c r="A27" s="211"/>
      <c r="B27" s="213"/>
      <c r="C27" s="229"/>
      <c r="D27" s="227"/>
      <c r="E27" s="227"/>
    </row>
    <row r="28" spans="1:5" s="220" customFormat="1" ht="14.25" customHeight="1">
      <c r="A28" s="211"/>
      <c r="B28" s="213"/>
      <c r="C28" s="229"/>
      <c r="D28" s="227"/>
      <c r="E28" s="227"/>
    </row>
    <row r="29" spans="1:5" s="220" customFormat="1" ht="14.25" customHeight="1">
      <c r="A29" s="230"/>
      <c r="B29" s="213"/>
      <c r="C29" s="227"/>
      <c r="D29" s="227"/>
      <c r="E29" s="227"/>
    </row>
    <row r="30" spans="1:5" s="220" customFormat="1" ht="14.25" customHeight="1">
      <c r="A30" s="230"/>
      <c r="B30" s="213"/>
      <c r="C30" s="227"/>
      <c r="D30" s="227"/>
      <c r="E30" s="227"/>
    </row>
    <row r="31" spans="1:5" s="220" customFormat="1" ht="14.25" customHeight="1">
      <c r="A31" s="227"/>
      <c r="B31" s="227"/>
      <c r="C31" s="227"/>
      <c r="D31" s="230"/>
      <c r="E31" s="230"/>
    </row>
    <row r="32" spans="1:5" s="220" customFormat="1"/>
    <row r="33" s="220" customFormat="1"/>
    <row r="34" s="220" customFormat="1"/>
    <row r="35" s="220" customFormat="1"/>
    <row r="36" s="220" customFormat="1"/>
  </sheetData>
  <mergeCells count="1">
    <mergeCell ref="D3:E3"/>
  </mergeCells>
  <pageMargins left="0.78740157480314965" right="0.78740157480314965" top="0.78740157480314965" bottom="0.59055118110236227" header="0.59055118110236227" footer="0.39370078740157483"/>
  <pageSetup paperSize="9" orientation="portrait" r:id="rId1"/>
  <headerFooter alignWithMargins="0">
    <oddFooter>&amp;C&amp;"Arial,Regular"&amp;10NBR Nordic Beet Research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49"/>
  <sheetViews>
    <sheetView showGridLines="0" tabSelected="1" view="pageLayout" topLeftCell="A23" zoomScaleNormal="90" workbookViewId="0">
      <selection activeCell="E37" sqref="E37:E44"/>
    </sheetView>
  </sheetViews>
  <sheetFormatPr defaultRowHeight="12.75"/>
  <cols>
    <col min="1" max="1" width="3" style="7" customWidth="1"/>
    <col min="2" max="2" width="11.875" style="7" customWidth="1"/>
    <col min="3" max="3" width="6.75" style="7" customWidth="1"/>
    <col min="4" max="4" width="7.375" style="8" customWidth="1"/>
    <col min="5" max="5" width="9.875" style="8" customWidth="1"/>
    <col min="6" max="6" width="16.375" style="8" customWidth="1"/>
    <col min="7" max="7" width="10.25" style="8" customWidth="1"/>
    <col min="8" max="8" width="6.5" style="8" customWidth="1"/>
    <col min="9" max="9" width="6.875" style="7" customWidth="1"/>
    <col min="10" max="16384" width="9" style="7"/>
  </cols>
  <sheetData>
    <row r="1" spans="1:9" s="61" customFormat="1" ht="18" customHeight="1">
      <c r="A1" s="12" t="s">
        <v>163</v>
      </c>
      <c r="B1" s="60"/>
      <c r="C1" s="60"/>
      <c r="D1" s="60"/>
      <c r="E1" s="60"/>
      <c r="F1" s="60"/>
      <c r="G1" s="62"/>
      <c r="I1" s="69" t="s">
        <v>187</v>
      </c>
    </row>
    <row r="2" spans="1:9" s="61" customFormat="1" ht="9" customHeight="1">
      <c r="A2" s="12"/>
      <c r="B2" s="60"/>
      <c r="C2" s="60"/>
      <c r="D2" s="60"/>
      <c r="E2" s="60"/>
      <c r="F2" s="60"/>
      <c r="G2" s="62"/>
    </row>
    <row r="3" spans="1:9" ht="15">
      <c r="A3" s="85" t="s">
        <v>129</v>
      </c>
      <c r="I3" s="8"/>
    </row>
    <row r="4" spans="1:9" ht="20.25" customHeight="1">
      <c r="A4" s="278"/>
      <c r="B4" s="400" t="s">
        <v>12</v>
      </c>
      <c r="C4" s="399" t="s">
        <v>173</v>
      </c>
      <c r="D4" s="399" t="s">
        <v>169</v>
      </c>
      <c r="E4" s="416" t="s">
        <v>309</v>
      </c>
      <c r="F4" s="417" t="s">
        <v>310</v>
      </c>
      <c r="G4" s="417" t="s">
        <v>311</v>
      </c>
      <c r="H4" s="417"/>
      <c r="I4" s="416"/>
    </row>
    <row r="5" spans="1:9" ht="27.75" customHeight="1">
      <c r="A5" s="167"/>
      <c r="B5" s="168"/>
      <c r="C5" s="157" t="s">
        <v>17</v>
      </c>
      <c r="D5" s="157" t="s">
        <v>17</v>
      </c>
      <c r="E5" s="415" t="s">
        <v>308</v>
      </c>
      <c r="F5" s="170" t="s">
        <v>4</v>
      </c>
      <c r="G5" s="170" t="s">
        <v>4</v>
      </c>
      <c r="H5" s="170"/>
      <c r="I5" s="170"/>
    </row>
    <row r="6" spans="1:9" ht="6.75" customHeight="1">
      <c r="A6" s="53"/>
      <c r="B6" s="25"/>
      <c r="C6" s="65"/>
      <c r="D6" s="122"/>
      <c r="E6" s="123"/>
      <c r="F6" s="123"/>
      <c r="G6" s="123"/>
      <c r="H6" s="123"/>
    </row>
    <row r="7" spans="1:9" ht="12" customHeight="1">
      <c r="A7" s="53"/>
      <c r="B7" s="25"/>
      <c r="C7" s="65"/>
      <c r="D7" s="122"/>
      <c r="E7" s="123"/>
      <c r="F7" s="123"/>
      <c r="G7" s="123"/>
      <c r="H7" s="123"/>
    </row>
    <row r="8" spans="1:9" ht="15.75" customHeight="1">
      <c r="A8" s="53" t="s">
        <v>130</v>
      </c>
      <c r="B8" s="25"/>
      <c r="C8" s="279" t="s">
        <v>302</v>
      </c>
      <c r="D8" s="25"/>
      <c r="E8" s="124"/>
      <c r="F8" s="125"/>
      <c r="G8" s="125"/>
      <c r="H8" s="126"/>
      <c r="I8" s="16"/>
    </row>
    <row r="9" spans="1:9" ht="12.75" customHeight="1">
      <c r="A9" s="3">
        <v>1</v>
      </c>
      <c r="B9" s="13" t="s">
        <v>88</v>
      </c>
      <c r="C9" s="15">
        <v>0</v>
      </c>
      <c r="D9" s="15">
        <v>0</v>
      </c>
      <c r="E9" s="126">
        <v>3</v>
      </c>
      <c r="F9" s="126">
        <v>-8.1532003370909896E-17</v>
      </c>
      <c r="G9" s="126">
        <v>40</v>
      </c>
      <c r="H9" s="190"/>
      <c r="I9" s="190"/>
    </row>
    <row r="10" spans="1:9" ht="12.75" customHeight="1">
      <c r="A10" s="3">
        <v>2</v>
      </c>
      <c r="B10" s="13" t="s">
        <v>169</v>
      </c>
      <c r="C10" s="15">
        <v>0</v>
      </c>
      <c r="D10" s="15">
        <v>7</v>
      </c>
      <c r="E10" s="126">
        <v>4</v>
      </c>
      <c r="F10" s="126">
        <v>1.13636363636364</v>
      </c>
      <c r="G10" s="126">
        <v>42.5</v>
      </c>
      <c r="H10" s="190"/>
      <c r="I10" s="190"/>
    </row>
    <row r="11" spans="1:9" ht="12.75" customHeight="1">
      <c r="A11" s="3">
        <v>3</v>
      </c>
      <c r="B11" s="13" t="s">
        <v>81</v>
      </c>
      <c r="C11" s="15">
        <v>3.5</v>
      </c>
      <c r="D11" s="15">
        <v>0</v>
      </c>
      <c r="E11" s="126">
        <v>3.25</v>
      </c>
      <c r="F11" s="126">
        <v>-8.1532003370909896E-17</v>
      </c>
      <c r="G11" s="126">
        <v>40</v>
      </c>
      <c r="H11" s="190"/>
      <c r="I11" s="190"/>
    </row>
    <row r="12" spans="1:9" s="19" customFormat="1" ht="12.75" customHeight="1">
      <c r="A12" s="3">
        <v>4</v>
      </c>
      <c r="B12" s="13" t="s">
        <v>81</v>
      </c>
      <c r="C12" s="15">
        <v>7</v>
      </c>
      <c r="D12" s="15">
        <v>0</v>
      </c>
      <c r="E12" s="126">
        <v>4.25</v>
      </c>
      <c r="F12" s="126">
        <v>0.83333333333333304</v>
      </c>
      <c r="G12" s="126">
        <v>50</v>
      </c>
      <c r="H12" s="125"/>
      <c r="I12" s="125"/>
    </row>
    <row r="13" spans="1:9" s="19" customFormat="1" ht="12.75" customHeight="1">
      <c r="A13" s="3">
        <v>5</v>
      </c>
      <c r="B13" s="13" t="s">
        <v>81</v>
      </c>
      <c r="C13" s="15">
        <v>14</v>
      </c>
      <c r="D13" s="15">
        <v>0</v>
      </c>
      <c r="E13" s="126">
        <v>3.8154761904761898</v>
      </c>
      <c r="F13" s="126">
        <v>-0.12041868676051599</v>
      </c>
      <c r="G13" s="126">
        <v>56.607142857142897</v>
      </c>
      <c r="H13" s="125"/>
      <c r="I13" s="125"/>
    </row>
    <row r="14" spans="1:9" s="19" customFormat="1" ht="12.75" customHeight="1">
      <c r="A14" s="3">
        <v>6</v>
      </c>
      <c r="B14" s="13" t="s">
        <v>81</v>
      </c>
      <c r="C14" s="15">
        <v>18</v>
      </c>
      <c r="D14" s="15">
        <v>0</v>
      </c>
      <c r="E14" s="126">
        <v>3.125</v>
      </c>
      <c r="F14" s="126">
        <v>0.28735632183908</v>
      </c>
      <c r="G14" s="126">
        <v>40</v>
      </c>
      <c r="H14" s="125"/>
      <c r="I14" s="125"/>
    </row>
    <row r="15" spans="1:9" s="19" customFormat="1" ht="12.75" customHeight="1">
      <c r="A15" s="3">
        <v>7</v>
      </c>
      <c r="B15" s="13" t="s">
        <v>81</v>
      </c>
      <c r="C15" s="15">
        <v>28</v>
      </c>
      <c r="D15" s="15">
        <v>0</v>
      </c>
      <c r="E15" s="96">
        <v>3.625</v>
      </c>
      <c r="F15" s="96">
        <v>0.27173913043478298</v>
      </c>
      <c r="G15" s="96">
        <v>48.75</v>
      </c>
      <c r="H15" s="190"/>
      <c r="I15" s="190"/>
    </row>
    <row r="16" spans="1:9" s="19" customFormat="1" ht="12.75" customHeight="1">
      <c r="A16" s="3">
        <v>8</v>
      </c>
      <c r="B16" s="13" t="s">
        <v>81</v>
      </c>
      <c r="C16" s="15">
        <v>56</v>
      </c>
      <c r="D16" s="15">
        <v>0</v>
      </c>
      <c r="E16" s="96">
        <v>2.625</v>
      </c>
      <c r="F16" s="96">
        <v>1.96023752785379E-16</v>
      </c>
      <c r="G16" s="96">
        <v>25</v>
      </c>
      <c r="H16" s="190"/>
      <c r="I16" s="190"/>
    </row>
    <row r="17" spans="1:9" s="19" customFormat="1" ht="14.25" customHeight="1">
      <c r="A17" s="6"/>
      <c r="B17" s="64" t="s">
        <v>145</v>
      </c>
      <c r="C17" s="86"/>
      <c r="D17" s="55"/>
      <c r="E17" s="181">
        <v>38.662603057242599</v>
      </c>
      <c r="F17" s="181">
        <v>40.547433750951797</v>
      </c>
      <c r="G17" s="181">
        <v>31.6262631353476</v>
      </c>
      <c r="H17" s="181"/>
      <c r="I17" s="181"/>
    </row>
    <row r="18" spans="1:9" ht="12.75" customHeight="1">
      <c r="A18" s="6"/>
      <c r="B18" s="17" t="s">
        <v>1</v>
      </c>
      <c r="C18" s="17"/>
      <c r="D18" s="55"/>
      <c r="E18" s="181">
        <v>25.959062504314801</v>
      </c>
      <c r="F18" s="181">
        <v>294.07639336732001</v>
      </c>
      <c r="G18" s="181">
        <v>41.679546513358197</v>
      </c>
      <c r="H18" s="181"/>
      <c r="I18" s="181"/>
    </row>
    <row r="19" spans="1:9" ht="12.75" customHeight="1">
      <c r="A19" s="30"/>
      <c r="B19" s="17" t="s">
        <v>0</v>
      </c>
      <c r="C19" s="87"/>
      <c r="D19" s="55"/>
      <c r="E19" s="181" t="s">
        <v>25</v>
      </c>
      <c r="F19" s="181" t="s">
        <v>25</v>
      </c>
      <c r="G19" s="181" t="s">
        <v>25</v>
      </c>
      <c r="H19" s="181"/>
      <c r="I19" s="181"/>
    </row>
    <row r="20" spans="1:9" ht="12.75" customHeight="1">
      <c r="A20" s="30"/>
      <c r="B20" s="17" t="s">
        <v>67</v>
      </c>
      <c r="C20" s="87"/>
      <c r="D20" s="95"/>
      <c r="E20" s="185" t="s">
        <v>192</v>
      </c>
      <c r="F20" s="185" t="s">
        <v>192</v>
      </c>
      <c r="G20" s="185" t="s">
        <v>192</v>
      </c>
      <c r="H20" s="185"/>
      <c r="I20" s="185"/>
    </row>
    <row r="21" spans="1:9" ht="8.25" customHeight="1">
      <c r="A21" s="30"/>
      <c r="B21" s="17"/>
      <c r="C21" s="87"/>
      <c r="D21" s="95"/>
      <c r="E21" s="98"/>
      <c r="F21" s="125"/>
      <c r="G21" s="125"/>
      <c r="H21" s="126"/>
      <c r="I21" s="20"/>
    </row>
    <row r="22" spans="1:9" s="19" customFormat="1" ht="12.75" customHeight="1">
      <c r="A22" s="56" t="s">
        <v>190</v>
      </c>
      <c r="B22" s="17"/>
      <c r="C22" s="432" t="s">
        <v>301</v>
      </c>
      <c r="D22" s="432"/>
      <c r="E22" s="402"/>
      <c r="F22" s="98"/>
      <c r="G22" s="98"/>
      <c r="H22" s="126"/>
      <c r="I22" s="20"/>
    </row>
    <row r="23" spans="1:9" s="19" customFormat="1" ht="12.75" customHeight="1">
      <c r="A23" s="3">
        <v>1</v>
      </c>
      <c r="B23" s="13" t="s">
        <v>88</v>
      </c>
      <c r="C23" s="15">
        <v>0</v>
      </c>
      <c r="D23" s="15">
        <v>0</v>
      </c>
      <c r="E23" s="126">
        <v>1.25</v>
      </c>
      <c r="F23" s="126">
        <v>0</v>
      </c>
      <c r="G23" s="126">
        <v>5</v>
      </c>
      <c r="H23" s="190"/>
      <c r="I23" s="190"/>
    </row>
    <row r="24" spans="1:9" s="19" customFormat="1" ht="13.5" customHeight="1">
      <c r="A24" s="3">
        <v>2</v>
      </c>
      <c r="B24" s="13" t="s">
        <v>169</v>
      </c>
      <c r="C24" s="15">
        <v>0</v>
      </c>
      <c r="D24" s="15">
        <v>7</v>
      </c>
      <c r="E24" s="126">
        <v>1.375</v>
      </c>
      <c r="F24" s="126">
        <v>0</v>
      </c>
      <c r="G24" s="126">
        <v>6.75</v>
      </c>
      <c r="H24" s="190"/>
      <c r="I24" s="190"/>
    </row>
    <row r="25" spans="1:9" s="19" customFormat="1" ht="13.5" customHeight="1">
      <c r="A25" s="3">
        <v>3</v>
      </c>
      <c r="B25" s="13" t="s">
        <v>81</v>
      </c>
      <c r="C25" s="15">
        <v>3.5</v>
      </c>
      <c r="D25" s="15">
        <v>0</v>
      </c>
      <c r="E25" s="126">
        <v>1</v>
      </c>
      <c r="F25" s="126">
        <v>0</v>
      </c>
      <c r="G25" s="126">
        <v>1.5</v>
      </c>
      <c r="H25" s="190"/>
      <c r="I25" s="190"/>
    </row>
    <row r="26" spans="1:9" s="19" customFormat="1" ht="15" customHeight="1">
      <c r="A26" s="3">
        <v>4</v>
      </c>
      <c r="B26" s="13" t="s">
        <v>81</v>
      </c>
      <c r="C26" s="15">
        <v>7</v>
      </c>
      <c r="D26" s="15">
        <v>0</v>
      </c>
      <c r="E26" s="126">
        <v>1.25</v>
      </c>
      <c r="F26" s="126">
        <v>0</v>
      </c>
      <c r="G26" s="126">
        <v>6.5</v>
      </c>
      <c r="H26" s="125"/>
      <c r="I26" s="125"/>
    </row>
    <row r="27" spans="1:9" s="19" customFormat="1" ht="14.25" customHeight="1">
      <c r="A27" s="3">
        <v>5</v>
      </c>
      <c r="B27" s="13" t="s">
        <v>81</v>
      </c>
      <c r="C27" s="15">
        <v>14</v>
      </c>
      <c r="D27" s="15">
        <v>0</v>
      </c>
      <c r="E27" s="126">
        <v>1.125</v>
      </c>
      <c r="F27" s="126">
        <v>0</v>
      </c>
      <c r="G27" s="126">
        <v>3</v>
      </c>
      <c r="H27" s="125"/>
      <c r="I27" s="125"/>
    </row>
    <row r="28" spans="1:9" s="19" customFormat="1" ht="13.5" customHeight="1">
      <c r="A28" s="3">
        <v>6</v>
      </c>
      <c r="B28" s="13" t="s">
        <v>81</v>
      </c>
      <c r="C28" s="15">
        <v>18</v>
      </c>
      <c r="D28" s="15">
        <v>0</v>
      </c>
      <c r="E28" s="126">
        <v>1.1726190476190499</v>
      </c>
      <c r="F28" s="126">
        <v>0</v>
      </c>
      <c r="G28" s="126">
        <v>2.0595238095238102</v>
      </c>
      <c r="H28" s="125"/>
      <c r="I28" s="125"/>
    </row>
    <row r="29" spans="1:9" s="19" customFormat="1" ht="14.25" customHeight="1">
      <c r="A29" s="3">
        <v>7</v>
      </c>
      <c r="B29" s="13" t="s">
        <v>81</v>
      </c>
      <c r="C29" s="15">
        <v>28</v>
      </c>
      <c r="D29" s="15">
        <v>0</v>
      </c>
      <c r="E29" s="96">
        <v>1.375</v>
      </c>
      <c r="F29" s="96">
        <v>0</v>
      </c>
      <c r="G29" s="96">
        <v>5.5</v>
      </c>
      <c r="H29" s="190"/>
      <c r="I29" s="190"/>
    </row>
    <row r="30" spans="1:9" s="19" customFormat="1" ht="13.5" customHeight="1">
      <c r="A30" s="3">
        <v>8</v>
      </c>
      <c r="B30" s="13" t="s">
        <v>81</v>
      </c>
      <c r="C30" s="15">
        <v>56</v>
      </c>
      <c r="D30" s="15">
        <v>0</v>
      </c>
      <c r="E30" s="96">
        <v>1</v>
      </c>
      <c r="F30" s="96">
        <v>0</v>
      </c>
      <c r="G30" s="96">
        <v>1.5</v>
      </c>
      <c r="H30" s="190"/>
      <c r="I30" s="190"/>
    </row>
    <row r="31" spans="1:9" s="19" customFormat="1" ht="15.75" customHeight="1">
      <c r="A31" s="6"/>
      <c r="B31" s="64" t="s">
        <v>145</v>
      </c>
      <c r="C31" s="17"/>
      <c r="D31" s="55"/>
      <c r="E31" s="181">
        <v>23.961927766275601</v>
      </c>
      <c r="F31" s="181"/>
      <c r="G31" s="181">
        <v>22.406651156651201</v>
      </c>
      <c r="H31" s="181"/>
      <c r="I31" s="181"/>
    </row>
    <row r="32" spans="1:9" s="19" customFormat="1" ht="12.75" customHeight="1">
      <c r="A32" s="6"/>
      <c r="B32" s="17" t="s">
        <v>1</v>
      </c>
      <c r="C32" s="17"/>
      <c r="D32" s="55"/>
      <c r="E32" s="181">
        <v>29.850378947488</v>
      </c>
      <c r="F32" s="181"/>
      <c r="G32" s="181">
        <v>149.044600547557</v>
      </c>
      <c r="H32" s="181"/>
      <c r="I32" s="181"/>
    </row>
    <row r="33" spans="1:9" s="19" customFormat="1" ht="12.75" customHeight="1">
      <c r="A33" s="31"/>
      <c r="B33" s="17" t="s">
        <v>0</v>
      </c>
      <c r="C33" s="88"/>
      <c r="D33" s="55"/>
      <c r="E33" s="181" t="s">
        <v>25</v>
      </c>
      <c r="F33" s="181"/>
      <c r="G33" s="181" t="s">
        <v>25</v>
      </c>
      <c r="H33" s="181"/>
      <c r="I33" s="181"/>
    </row>
    <row r="34" spans="1:9" s="19" customFormat="1" ht="13.5" customHeight="1">
      <c r="A34" s="31"/>
      <c r="B34" s="17" t="s">
        <v>67</v>
      </c>
      <c r="C34" s="88"/>
      <c r="D34" s="95"/>
      <c r="E34" s="185" t="s">
        <v>192</v>
      </c>
      <c r="F34" s="185"/>
      <c r="G34" s="185" t="s">
        <v>192</v>
      </c>
      <c r="H34" s="185"/>
      <c r="I34" s="185"/>
    </row>
    <row r="35" spans="1:9" ht="6" customHeight="1">
      <c r="A35" s="31"/>
      <c r="B35" s="17"/>
      <c r="C35" s="88"/>
      <c r="D35" s="95"/>
      <c r="E35" s="125"/>
      <c r="F35" s="125"/>
      <c r="G35" s="125"/>
      <c r="H35" s="132"/>
    </row>
    <row r="36" spans="1:9" ht="16.5" customHeight="1">
      <c r="A36" s="44" t="s">
        <v>191</v>
      </c>
      <c r="B36" s="17"/>
      <c r="C36" s="398" t="s">
        <v>303</v>
      </c>
      <c r="D36" s="398"/>
      <c r="E36" s="98"/>
      <c r="F36" s="98"/>
      <c r="G36" s="98"/>
    </row>
    <row r="37" spans="1:9">
      <c r="A37" s="3">
        <v>1</v>
      </c>
      <c r="B37" s="13" t="s">
        <v>88</v>
      </c>
      <c r="C37" s="15">
        <v>0</v>
      </c>
      <c r="D37" s="15">
        <v>0</v>
      </c>
      <c r="E37" s="126">
        <v>2</v>
      </c>
      <c r="F37" s="126">
        <v>-8.3266726846886704E-17</v>
      </c>
      <c r="G37" s="126">
        <v>3.5</v>
      </c>
      <c r="H37" s="190"/>
      <c r="I37" s="190"/>
    </row>
    <row r="38" spans="1:9">
      <c r="A38" s="3">
        <v>2</v>
      </c>
      <c r="B38" s="13" t="s">
        <v>169</v>
      </c>
      <c r="C38" s="15">
        <v>0</v>
      </c>
      <c r="D38" s="15">
        <v>7</v>
      </c>
      <c r="E38" s="126">
        <v>2.5</v>
      </c>
      <c r="F38" s="126">
        <v>0.28735632183908</v>
      </c>
      <c r="G38" s="126">
        <v>7.5</v>
      </c>
      <c r="H38" s="190"/>
      <c r="I38" s="190"/>
    </row>
    <row r="39" spans="1:9">
      <c r="A39" s="3">
        <v>3</v>
      </c>
      <c r="B39" s="13" t="s">
        <v>81</v>
      </c>
      <c r="C39" s="15">
        <v>3.5</v>
      </c>
      <c r="D39" s="15">
        <v>0</v>
      </c>
      <c r="E39" s="126">
        <v>2.75</v>
      </c>
      <c r="F39" s="126">
        <v>1.4367816091954</v>
      </c>
      <c r="G39" s="126">
        <v>10.5</v>
      </c>
      <c r="H39" s="190"/>
      <c r="I39" s="190"/>
    </row>
    <row r="40" spans="1:9" ht="14.25" customHeight="1">
      <c r="A40" s="3">
        <v>4</v>
      </c>
      <c r="B40" s="13" t="s">
        <v>81</v>
      </c>
      <c r="C40" s="15">
        <v>7</v>
      </c>
      <c r="D40" s="15">
        <v>0</v>
      </c>
      <c r="E40" s="126">
        <v>2.5</v>
      </c>
      <c r="F40" s="126">
        <v>0.52083333333333304</v>
      </c>
      <c r="G40" s="126">
        <v>6.25</v>
      </c>
      <c r="H40" s="125"/>
      <c r="I40" s="125"/>
    </row>
    <row r="41" spans="1:9">
      <c r="A41" s="3">
        <v>5</v>
      </c>
      <c r="B41" s="13" t="s">
        <v>81</v>
      </c>
      <c r="C41" s="15">
        <v>14</v>
      </c>
      <c r="D41" s="15">
        <v>0</v>
      </c>
      <c r="E41" s="126">
        <v>2.5</v>
      </c>
      <c r="F41" s="126">
        <v>0.28089887640449401</v>
      </c>
      <c r="G41" s="126">
        <v>5.5</v>
      </c>
      <c r="H41" s="125"/>
      <c r="I41" s="125"/>
    </row>
    <row r="42" spans="1:9">
      <c r="A42" s="3">
        <v>6</v>
      </c>
      <c r="B42" s="13" t="s">
        <v>81</v>
      </c>
      <c r="C42" s="15">
        <v>18</v>
      </c>
      <c r="D42" s="15">
        <v>0</v>
      </c>
      <c r="E42" s="126">
        <v>2.75</v>
      </c>
      <c r="F42" s="126">
        <v>1.7111522198731499</v>
      </c>
      <c r="G42" s="126">
        <v>10</v>
      </c>
      <c r="H42" s="125"/>
      <c r="I42" s="125"/>
    </row>
    <row r="43" spans="1:9">
      <c r="A43" s="3">
        <v>7</v>
      </c>
      <c r="B43" s="13" t="s">
        <v>81</v>
      </c>
      <c r="C43" s="15">
        <v>28</v>
      </c>
      <c r="D43" s="15">
        <v>0</v>
      </c>
      <c r="E43" s="96">
        <v>2.75</v>
      </c>
      <c r="F43" s="96">
        <v>0.28409090909090901</v>
      </c>
      <c r="G43" s="96">
        <v>10</v>
      </c>
      <c r="H43" s="190"/>
      <c r="I43" s="190"/>
    </row>
    <row r="44" spans="1:9" ht="13.5" customHeight="1">
      <c r="A44" s="3">
        <v>8</v>
      </c>
      <c r="B44" s="13" t="s">
        <v>81</v>
      </c>
      <c r="C44" s="15">
        <v>56</v>
      </c>
      <c r="D44" s="15">
        <v>0</v>
      </c>
      <c r="E44" s="96">
        <v>3.25</v>
      </c>
      <c r="F44" s="96">
        <v>1.19799139167862</v>
      </c>
      <c r="G44" s="96">
        <v>12.5</v>
      </c>
      <c r="H44" s="190"/>
      <c r="I44" s="190"/>
    </row>
    <row r="45" spans="1:9" ht="16.5" customHeight="1">
      <c r="A45" s="6"/>
      <c r="B45" s="64" t="s">
        <v>145</v>
      </c>
      <c r="C45" s="86"/>
      <c r="D45" s="86"/>
      <c r="E45" s="181">
        <v>32.352941176470601</v>
      </c>
      <c r="F45" s="181">
        <v>24.9598544894233</v>
      </c>
      <c r="G45" s="181">
        <v>31.0957476552373</v>
      </c>
      <c r="H45" s="181"/>
      <c r="I45" s="181"/>
    </row>
    <row r="46" spans="1:9">
      <c r="A46" s="6"/>
      <c r="B46" s="17" t="s">
        <v>1</v>
      </c>
      <c r="C46" s="86"/>
      <c r="D46" s="86"/>
      <c r="E46" s="181">
        <v>34.526741606665396</v>
      </c>
      <c r="F46" s="181">
        <v>221.24939209981699</v>
      </c>
      <c r="G46" s="181">
        <v>77.2798627486454</v>
      </c>
      <c r="H46" s="181"/>
      <c r="I46" s="181"/>
    </row>
    <row r="47" spans="1:9">
      <c r="A47" s="31"/>
      <c r="B47" s="17" t="s">
        <v>0</v>
      </c>
      <c r="C47" s="88"/>
      <c r="D47" s="88"/>
      <c r="E47" s="181" t="s">
        <v>25</v>
      </c>
      <c r="F47" s="181" t="s">
        <v>25</v>
      </c>
      <c r="G47" s="181" t="s">
        <v>25</v>
      </c>
      <c r="H47" s="181"/>
      <c r="I47" s="181"/>
    </row>
    <row r="48" spans="1:9">
      <c r="A48" s="31"/>
      <c r="B48" s="17" t="s">
        <v>67</v>
      </c>
      <c r="C48" s="88"/>
      <c r="D48" s="88"/>
      <c r="E48" s="185" t="s">
        <v>192</v>
      </c>
      <c r="F48" s="185" t="s">
        <v>192</v>
      </c>
      <c r="G48" s="185" t="s">
        <v>192</v>
      </c>
      <c r="H48" s="185"/>
      <c r="I48" s="185"/>
    </row>
    <row r="49" spans="1:9" ht="5.25" customHeight="1">
      <c r="A49" s="21"/>
      <c r="B49" s="21"/>
      <c r="C49" s="21"/>
      <c r="D49" s="4"/>
      <c r="E49" s="4"/>
      <c r="F49" s="4"/>
      <c r="G49" s="4"/>
      <c r="H49" s="4"/>
      <c r="I49" s="21"/>
    </row>
  </sheetData>
  <mergeCells count="1">
    <mergeCell ref="C22:D22"/>
  </mergeCells>
  <pageMargins left="0.74803149606299213" right="0.74803149606299213" top="0.78740157480314965" bottom="0.39370078740157483" header="0.59055118110236227" footer="0.31496062992125984"/>
  <pageSetup paperSize="9" scale="95" orientation="portrait" r:id="rId1"/>
  <headerFooter alignWithMargins="0">
    <oddFooter>&amp;C&amp;"Arial,Regular"&amp;9NBR Nordic Beet Research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21"/>
  <sheetViews>
    <sheetView showGridLines="0" zoomScale="90" zoomScaleNormal="90" workbookViewId="0">
      <selection activeCell="F51" sqref="F51"/>
    </sheetView>
  </sheetViews>
  <sheetFormatPr defaultRowHeight="12.75"/>
  <cols>
    <col min="1" max="1" width="3" style="7" customWidth="1"/>
    <col min="2" max="2" width="11.875" style="7" customWidth="1"/>
    <col min="3" max="3" width="6.75" style="7" customWidth="1"/>
    <col min="4" max="4" width="7.375" style="8" customWidth="1"/>
    <col min="5" max="5" width="9.875" style="8" customWidth="1"/>
    <col min="6" max="6" width="16.375" style="8" customWidth="1"/>
    <col min="7" max="7" width="10.25" style="8" customWidth="1"/>
    <col min="8" max="8" width="6.5" style="8" customWidth="1"/>
    <col min="9" max="9" width="6.875" style="7" customWidth="1"/>
    <col min="10" max="16384" width="9" style="7"/>
  </cols>
  <sheetData>
    <row r="1" spans="1:9" s="61" customFormat="1" ht="18" customHeight="1">
      <c r="A1" s="12" t="s">
        <v>163</v>
      </c>
      <c r="B1" s="60"/>
      <c r="C1" s="60"/>
      <c r="D1" s="60"/>
      <c r="E1" s="60"/>
      <c r="F1" s="60"/>
      <c r="G1" s="62"/>
      <c r="I1" s="69" t="s">
        <v>187</v>
      </c>
    </row>
    <row r="2" spans="1:9" s="61" customFormat="1" ht="9" customHeight="1">
      <c r="A2" s="12"/>
      <c r="B2" s="60"/>
      <c r="C2" s="60"/>
      <c r="D2" s="60"/>
      <c r="E2" s="60"/>
      <c r="F2" s="60"/>
      <c r="G2" s="62"/>
    </row>
    <row r="3" spans="1:9" ht="15">
      <c r="A3" s="85" t="s">
        <v>129</v>
      </c>
      <c r="I3" s="8"/>
    </row>
    <row r="4" spans="1:9" ht="20.25" customHeight="1">
      <c r="A4" s="278"/>
      <c r="B4" s="400" t="s">
        <v>12</v>
      </c>
      <c r="C4" s="399" t="s">
        <v>173</v>
      </c>
      <c r="D4" s="399" t="s">
        <v>169</v>
      </c>
      <c r="E4" s="416" t="s">
        <v>309</v>
      </c>
      <c r="F4" s="417" t="s">
        <v>310</v>
      </c>
      <c r="G4" s="417" t="s">
        <v>311</v>
      </c>
      <c r="H4" s="417"/>
      <c r="I4" s="416"/>
    </row>
    <row r="5" spans="1:9" ht="27.75" customHeight="1">
      <c r="A5" s="167"/>
      <c r="B5" s="168"/>
      <c r="C5" s="157" t="s">
        <v>17</v>
      </c>
      <c r="D5" s="157" t="s">
        <v>17</v>
      </c>
      <c r="E5" s="415" t="s">
        <v>308</v>
      </c>
      <c r="F5" s="170" t="s">
        <v>4</v>
      </c>
      <c r="G5" s="170" t="s">
        <v>4</v>
      </c>
      <c r="H5" s="170"/>
      <c r="I5" s="170"/>
    </row>
    <row r="6" spans="1:9" ht="6.75" customHeight="1">
      <c r="A6" s="53"/>
      <c r="B6" s="25"/>
      <c r="C6" s="65"/>
      <c r="D6" s="122"/>
      <c r="E6" s="123"/>
      <c r="F6" s="123"/>
      <c r="G6" s="123"/>
      <c r="H6" s="123"/>
    </row>
    <row r="7" spans="1:9" ht="12" customHeight="1">
      <c r="A7" s="53"/>
      <c r="B7" s="25"/>
      <c r="C7" s="65"/>
      <c r="D7" s="122"/>
      <c r="E7" s="123"/>
      <c r="F7" s="123"/>
      <c r="G7" s="123"/>
      <c r="H7" s="123"/>
    </row>
    <row r="8" spans="1:9" ht="15.75" customHeight="1">
      <c r="A8" s="53" t="s">
        <v>166</v>
      </c>
      <c r="B8" s="25"/>
      <c r="C8" s="279"/>
      <c r="D8" s="25"/>
      <c r="E8" s="124"/>
      <c r="F8" s="125"/>
      <c r="G8" s="125"/>
      <c r="H8" s="126"/>
      <c r="I8" s="16"/>
    </row>
    <row r="9" spans="1:9" ht="12.75" customHeight="1">
      <c r="A9" s="3">
        <v>1</v>
      </c>
      <c r="B9" s="13" t="s">
        <v>88</v>
      </c>
      <c r="C9" s="15">
        <v>0</v>
      </c>
      <c r="D9" s="15">
        <v>0</v>
      </c>
      <c r="E9" s="126">
        <v>2.0833333333333299</v>
      </c>
      <c r="F9" s="126">
        <v>-1.6100402261409701E-17</v>
      </c>
      <c r="G9" s="126">
        <v>16.1666666666667</v>
      </c>
      <c r="H9" s="190"/>
      <c r="I9" s="190"/>
    </row>
    <row r="10" spans="1:9" ht="12.75" customHeight="1">
      <c r="A10" s="3">
        <v>2</v>
      </c>
      <c r="B10" s="13" t="s">
        <v>169</v>
      </c>
      <c r="C10" s="15">
        <v>0</v>
      </c>
      <c r="D10" s="15">
        <v>7</v>
      </c>
      <c r="E10" s="126">
        <v>2.625</v>
      </c>
      <c r="F10" s="126">
        <v>0.47457331940090702</v>
      </c>
      <c r="G10" s="126">
        <v>18.9166666666667</v>
      </c>
      <c r="H10" s="190"/>
      <c r="I10" s="190"/>
    </row>
    <row r="11" spans="1:9" ht="12.75" customHeight="1">
      <c r="A11" s="3">
        <v>3</v>
      </c>
      <c r="B11" s="13" t="s">
        <v>81</v>
      </c>
      <c r="C11" s="15">
        <v>3.5</v>
      </c>
      <c r="D11" s="15">
        <v>0</v>
      </c>
      <c r="E11" s="126">
        <v>2.3333333333333299</v>
      </c>
      <c r="F11" s="126">
        <v>0.47892720306513298</v>
      </c>
      <c r="G11" s="126">
        <v>17.3333333333333</v>
      </c>
      <c r="H11" s="190"/>
      <c r="I11" s="190"/>
    </row>
    <row r="12" spans="1:9" s="19" customFormat="1" ht="12.75" customHeight="1">
      <c r="A12" s="3">
        <v>4</v>
      </c>
      <c r="B12" s="13" t="s">
        <v>81</v>
      </c>
      <c r="C12" s="15">
        <v>7</v>
      </c>
      <c r="D12" s="15">
        <v>0</v>
      </c>
      <c r="E12" s="126">
        <v>2.6666666666666701</v>
      </c>
      <c r="F12" s="126">
        <v>0.45138888888888901</v>
      </c>
      <c r="G12" s="126">
        <v>20.9166666666667</v>
      </c>
      <c r="H12" s="125"/>
      <c r="I12" s="125"/>
    </row>
    <row r="13" spans="1:9" s="19" customFormat="1" ht="12.75" customHeight="1">
      <c r="A13" s="3">
        <v>5</v>
      </c>
      <c r="B13" s="13" t="s">
        <v>81</v>
      </c>
      <c r="C13" s="15">
        <v>14</v>
      </c>
      <c r="D13" s="15">
        <v>0</v>
      </c>
      <c r="E13" s="126">
        <v>2.4801587301587298</v>
      </c>
      <c r="F13" s="126">
        <v>5.3493396547992698E-2</v>
      </c>
      <c r="G13" s="126">
        <v>21.702380952380999</v>
      </c>
      <c r="H13" s="125"/>
      <c r="I13" s="125"/>
    </row>
    <row r="14" spans="1:9" s="19" customFormat="1" ht="12.75" customHeight="1">
      <c r="A14" s="3">
        <v>6</v>
      </c>
      <c r="B14" s="13" t="s">
        <v>81</v>
      </c>
      <c r="C14" s="15">
        <v>18</v>
      </c>
      <c r="D14" s="15">
        <v>0</v>
      </c>
      <c r="E14" s="126">
        <v>2.3492063492063502</v>
      </c>
      <c r="F14" s="126">
        <v>0.66616951390407697</v>
      </c>
      <c r="G14" s="126">
        <v>17.353174603174601</v>
      </c>
      <c r="H14" s="125"/>
      <c r="I14" s="125"/>
    </row>
    <row r="15" spans="1:9" s="19" customFormat="1" ht="12.75" customHeight="1">
      <c r="A15" s="3">
        <v>7</v>
      </c>
      <c r="B15" s="13" t="s">
        <v>81</v>
      </c>
      <c r="C15" s="15">
        <v>28</v>
      </c>
      <c r="D15" s="15">
        <v>0</v>
      </c>
      <c r="E15" s="96">
        <v>2.5833333333333299</v>
      </c>
      <c r="F15" s="96">
        <v>0.185276679841897</v>
      </c>
      <c r="G15" s="96">
        <v>21.4166666666667</v>
      </c>
      <c r="H15" s="190"/>
      <c r="I15" s="190"/>
    </row>
    <row r="16" spans="1:9" s="19" customFormat="1" ht="12.75" customHeight="1">
      <c r="A16" s="3">
        <v>8</v>
      </c>
      <c r="B16" s="13" t="s">
        <v>81</v>
      </c>
      <c r="C16" s="15">
        <v>56</v>
      </c>
      <c r="D16" s="15">
        <v>0</v>
      </c>
      <c r="E16" s="96">
        <v>2.2916666666666701</v>
      </c>
      <c r="F16" s="96">
        <v>0.39933046389287302</v>
      </c>
      <c r="G16" s="96">
        <v>13</v>
      </c>
      <c r="H16" s="190"/>
      <c r="I16" s="190"/>
    </row>
    <row r="17" spans="1:9" s="19" customFormat="1" ht="14.25" customHeight="1">
      <c r="A17" s="6"/>
      <c r="B17" s="64" t="s">
        <v>145</v>
      </c>
      <c r="C17" s="86"/>
      <c r="D17" s="55"/>
      <c r="E17" s="181">
        <v>90.348841747819094</v>
      </c>
      <c r="F17" s="181">
        <v>50.512866804545503</v>
      </c>
      <c r="G17" s="181">
        <v>93.400521324244096</v>
      </c>
      <c r="H17" s="181"/>
      <c r="I17" s="181"/>
    </row>
    <row r="18" spans="1:9" ht="12.75" customHeight="1">
      <c r="A18" s="6"/>
      <c r="B18" s="17" t="s">
        <v>1</v>
      </c>
      <c r="C18" s="17"/>
      <c r="D18" s="55"/>
      <c r="E18" s="181">
        <v>16.834439645062101</v>
      </c>
      <c r="F18" s="181">
        <v>139.85118126377299</v>
      </c>
      <c r="G18" s="181">
        <v>33.4546835951354</v>
      </c>
      <c r="H18" s="181"/>
      <c r="I18" s="181"/>
    </row>
    <row r="19" spans="1:9" ht="12.75" customHeight="1">
      <c r="A19" s="30"/>
      <c r="B19" s="17" t="s">
        <v>0</v>
      </c>
      <c r="C19" s="87"/>
      <c r="D19" s="55"/>
      <c r="E19" s="181" t="s">
        <v>25</v>
      </c>
      <c r="F19" s="181" t="s">
        <v>25</v>
      </c>
      <c r="G19" s="181" t="s">
        <v>25</v>
      </c>
      <c r="H19" s="181"/>
      <c r="I19" s="181"/>
    </row>
    <row r="20" spans="1:9" ht="12.75" customHeight="1">
      <c r="A20" s="30"/>
      <c r="B20" s="17" t="s">
        <v>67</v>
      </c>
      <c r="C20" s="87"/>
      <c r="D20" s="95"/>
      <c r="E20" s="185" t="s">
        <v>192</v>
      </c>
      <c r="F20" s="185" t="s">
        <v>192</v>
      </c>
      <c r="G20" s="185" t="s">
        <v>192</v>
      </c>
      <c r="H20" s="185"/>
      <c r="I20" s="185"/>
    </row>
    <row r="21" spans="1:9" ht="5.25" customHeight="1">
      <c r="A21" s="21"/>
      <c r="B21" s="21"/>
      <c r="C21" s="21"/>
      <c r="D21" s="4"/>
      <c r="E21" s="4"/>
      <c r="F21" s="4"/>
      <c r="G21" s="4"/>
      <c r="H21" s="4"/>
      <c r="I21" s="21"/>
    </row>
  </sheetData>
  <pageMargins left="0.74803149606299213" right="0.74803149606299213" top="0.78740157480314965" bottom="0.39370078740157483" header="0.59055118110236227" footer="0.31496062992125984"/>
  <pageSetup paperSize="9" scale="95" orientation="portrait" r:id="rId1"/>
  <headerFooter alignWithMargins="0">
    <oddFooter>&amp;C&amp;"Arial,Regular"&amp;9NBR Nordic Beet Research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49"/>
  <sheetViews>
    <sheetView showGridLines="0" view="pageLayout" topLeftCell="A23" zoomScaleNormal="90" workbookViewId="0">
      <selection activeCell="J37" sqref="J37:L44"/>
    </sheetView>
  </sheetViews>
  <sheetFormatPr defaultRowHeight="12.75"/>
  <cols>
    <col min="1" max="1" width="3" style="7" customWidth="1"/>
    <col min="2" max="2" width="11.875" style="7" customWidth="1"/>
    <col min="3" max="3" width="4.75" style="7" customWidth="1"/>
    <col min="4" max="4" width="5.5" style="8" customWidth="1"/>
    <col min="5" max="5" width="6.75" style="8" customWidth="1"/>
    <col min="6" max="6" width="6.5" style="8" customWidth="1"/>
    <col min="7" max="7" width="6.25" style="8" customWidth="1"/>
    <col min="8" max="8" width="6.5" style="8" customWidth="1"/>
    <col min="9" max="9" width="5" style="8" customWidth="1"/>
    <col min="10" max="10" width="6.875" style="8" customWidth="1"/>
    <col min="11" max="11" width="7.375" style="8" customWidth="1"/>
    <col min="12" max="12" width="6.875" style="7" customWidth="1"/>
    <col min="13" max="16384" width="9" style="7"/>
  </cols>
  <sheetData>
    <row r="1" spans="1:12" s="61" customFormat="1" ht="18" customHeight="1">
      <c r="A1" s="12" t="s">
        <v>163</v>
      </c>
      <c r="B1" s="60"/>
      <c r="C1" s="60"/>
      <c r="D1" s="60"/>
      <c r="E1" s="60"/>
      <c r="F1" s="60"/>
      <c r="G1" s="62"/>
      <c r="I1" s="63"/>
      <c r="L1" s="69" t="s">
        <v>187</v>
      </c>
    </row>
    <row r="2" spans="1:12" s="61" customFormat="1" ht="6" customHeight="1">
      <c r="A2" s="12"/>
      <c r="B2" s="60"/>
      <c r="C2" s="60"/>
      <c r="D2" s="60"/>
      <c r="E2" s="60"/>
      <c r="F2" s="60"/>
      <c r="G2" s="62"/>
      <c r="I2" s="63"/>
      <c r="K2" s="69"/>
    </row>
    <row r="3" spans="1:12" ht="15">
      <c r="A3" s="85" t="s">
        <v>129</v>
      </c>
      <c r="L3" s="8"/>
    </row>
    <row r="4" spans="1:12" ht="27" customHeight="1">
      <c r="A4" s="278"/>
      <c r="B4" s="164" t="s">
        <v>12</v>
      </c>
      <c r="C4" s="191" t="s">
        <v>173</v>
      </c>
      <c r="D4" s="191" t="s">
        <v>169</v>
      </c>
      <c r="E4" s="165" t="s">
        <v>66</v>
      </c>
      <c r="F4" s="166" t="s">
        <v>71</v>
      </c>
      <c r="G4" s="166"/>
      <c r="H4" s="166" t="s">
        <v>11</v>
      </c>
      <c r="I4" s="166"/>
      <c r="J4" s="166" t="s">
        <v>2</v>
      </c>
      <c r="K4" s="166" t="s">
        <v>68</v>
      </c>
      <c r="L4" s="165" t="s">
        <v>75</v>
      </c>
    </row>
    <row r="5" spans="1:12" ht="27.75" customHeight="1">
      <c r="A5" s="167"/>
      <c r="B5" s="168"/>
      <c r="C5" s="160" t="s">
        <v>17</v>
      </c>
      <c r="D5" s="160" t="s">
        <v>17</v>
      </c>
      <c r="E5" s="169" t="s">
        <v>19</v>
      </c>
      <c r="F5" s="170" t="s">
        <v>3</v>
      </c>
      <c r="G5" s="170" t="s">
        <v>4</v>
      </c>
      <c r="H5" s="170" t="s">
        <v>3</v>
      </c>
      <c r="I5" s="170" t="s">
        <v>74</v>
      </c>
      <c r="J5" s="171" t="s">
        <v>69</v>
      </c>
      <c r="K5" s="171" t="s">
        <v>70</v>
      </c>
      <c r="L5" s="170" t="s">
        <v>4</v>
      </c>
    </row>
    <row r="6" spans="1:12" ht="5.25" customHeight="1">
      <c r="A6" s="53"/>
      <c r="B6" s="25"/>
      <c r="C6" s="65"/>
      <c r="D6" s="122"/>
      <c r="E6" s="123"/>
      <c r="F6" s="123"/>
      <c r="G6" s="123"/>
      <c r="H6" s="123"/>
      <c r="I6" s="123"/>
      <c r="J6" s="123"/>
      <c r="K6" s="123"/>
    </row>
    <row r="7" spans="1:12" ht="12" customHeight="1">
      <c r="A7" s="53"/>
      <c r="B7" s="25"/>
      <c r="C7" s="65"/>
      <c r="D7" s="122"/>
      <c r="E7" s="123"/>
      <c r="F7" s="123"/>
      <c r="G7" s="123"/>
      <c r="H7" s="123"/>
      <c r="I7" s="123"/>
      <c r="J7" s="123"/>
      <c r="K7" s="123"/>
    </row>
    <row r="8" spans="1:12" ht="15.75" customHeight="1">
      <c r="A8" s="53" t="s">
        <v>130</v>
      </c>
      <c r="B8" s="25"/>
      <c r="C8" s="279" t="s">
        <v>302</v>
      </c>
      <c r="D8" s="25"/>
      <c r="E8" s="124"/>
      <c r="F8" s="125"/>
      <c r="G8" s="125"/>
      <c r="H8" s="126"/>
      <c r="I8" s="126"/>
      <c r="J8" s="98"/>
      <c r="K8" s="98"/>
      <c r="L8" s="16"/>
    </row>
    <row r="9" spans="1:12" ht="12.75" customHeight="1">
      <c r="A9" s="3">
        <v>1</v>
      </c>
      <c r="B9" s="13" t="s">
        <v>88</v>
      </c>
      <c r="C9" s="15">
        <v>0</v>
      </c>
      <c r="D9" s="15">
        <v>0</v>
      </c>
      <c r="E9" s="98">
        <v>93.8888888888889</v>
      </c>
      <c r="F9" s="125">
        <v>70.171571180555603</v>
      </c>
      <c r="G9" s="125">
        <v>16.204999999999998</v>
      </c>
      <c r="H9" s="190">
        <v>11.3693864250579</v>
      </c>
      <c r="I9" s="126">
        <v>100</v>
      </c>
      <c r="J9" s="126">
        <v>11</v>
      </c>
      <c r="K9" s="125">
        <v>3.3975</v>
      </c>
      <c r="L9" s="190">
        <v>89.779437835368697</v>
      </c>
    </row>
    <row r="10" spans="1:12" ht="12.75" customHeight="1">
      <c r="A10" s="3">
        <v>2</v>
      </c>
      <c r="B10" s="13" t="s">
        <v>169</v>
      </c>
      <c r="C10" s="15">
        <v>0</v>
      </c>
      <c r="D10" s="15">
        <v>7</v>
      </c>
      <c r="E10" s="98">
        <v>98.0555555555556</v>
      </c>
      <c r="F10" s="125">
        <v>77.559519675925998</v>
      </c>
      <c r="G10" s="125">
        <v>16.344999999999999</v>
      </c>
      <c r="H10" s="190">
        <v>12.6754976576968</v>
      </c>
      <c r="I10" s="126">
        <v>111.487965874396</v>
      </c>
      <c r="J10" s="126">
        <v>10.75</v>
      </c>
      <c r="K10" s="125">
        <v>3.4750000000000001</v>
      </c>
      <c r="L10" s="190">
        <v>91.440461943509902</v>
      </c>
    </row>
    <row r="11" spans="1:12" ht="12.75" customHeight="1">
      <c r="A11" s="3">
        <v>3</v>
      </c>
      <c r="B11" s="13" t="s">
        <v>81</v>
      </c>
      <c r="C11" s="15">
        <v>3.5</v>
      </c>
      <c r="D11" s="15">
        <v>0</v>
      </c>
      <c r="E11" s="98">
        <v>101.944444444444</v>
      </c>
      <c r="F11" s="125">
        <v>73.795847800925898</v>
      </c>
      <c r="G11" s="125">
        <v>16.202500000000001</v>
      </c>
      <c r="H11" s="190">
        <v>11.951484280960599</v>
      </c>
      <c r="I11" s="126">
        <v>105.119870449823</v>
      </c>
      <c r="J11" s="126">
        <v>10.5</v>
      </c>
      <c r="K11" s="125">
        <v>3.4325000000000001</v>
      </c>
      <c r="L11" s="190">
        <v>91.284425039915106</v>
      </c>
    </row>
    <row r="12" spans="1:12" s="19" customFormat="1" ht="12.75" customHeight="1">
      <c r="A12" s="3">
        <v>4</v>
      </c>
      <c r="B12" s="13" t="s">
        <v>81</v>
      </c>
      <c r="C12" s="15">
        <v>7</v>
      </c>
      <c r="D12" s="15">
        <v>0</v>
      </c>
      <c r="E12" s="98">
        <v>100.555555555556</v>
      </c>
      <c r="F12" s="125">
        <v>74.632219328703698</v>
      </c>
      <c r="G12" s="125">
        <v>16.309999999999999</v>
      </c>
      <c r="H12" s="125">
        <v>12.177438412905101</v>
      </c>
      <c r="I12" s="126">
        <v>107.10726118048299</v>
      </c>
      <c r="J12" s="126">
        <v>10.5</v>
      </c>
      <c r="K12" s="125">
        <v>3.4725000000000001</v>
      </c>
      <c r="L12" s="125">
        <v>91.163731553712495</v>
      </c>
    </row>
    <row r="13" spans="1:12" s="19" customFormat="1" ht="12.75" customHeight="1">
      <c r="A13" s="3">
        <v>5</v>
      </c>
      <c r="B13" s="13" t="s">
        <v>81</v>
      </c>
      <c r="C13" s="15">
        <v>14</v>
      </c>
      <c r="D13" s="15">
        <v>0</v>
      </c>
      <c r="E13" s="98">
        <v>99.4444444444444</v>
      </c>
      <c r="F13" s="125">
        <v>72.7643229166667</v>
      </c>
      <c r="G13" s="125">
        <v>16.335000000000001</v>
      </c>
      <c r="H13" s="125">
        <v>11.886963793402799</v>
      </c>
      <c r="I13" s="126">
        <v>104.552377313908</v>
      </c>
      <c r="J13" s="126">
        <v>10.25</v>
      </c>
      <c r="K13" s="125">
        <v>3.55</v>
      </c>
      <c r="L13" s="125">
        <v>91.207852904661806</v>
      </c>
    </row>
    <row r="14" spans="1:12" s="19" customFormat="1" ht="12.75" customHeight="1">
      <c r="A14" s="3">
        <v>6</v>
      </c>
      <c r="B14" s="13" t="s">
        <v>81</v>
      </c>
      <c r="C14" s="15">
        <v>18</v>
      </c>
      <c r="D14" s="15">
        <v>0</v>
      </c>
      <c r="E14" s="98">
        <v>97.2222222222222</v>
      </c>
      <c r="F14" s="125">
        <v>69.530353009259301</v>
      </c>
      <c r="G14" s="125">
        <v>16.237500000000001</v>
      </c>
      <c r="H14" s="125">
        <v>11.2924736993634</v>
      </c>
      <c r="I14" s="126">
        <v>99.3235103213228</v>
      </c>
      <c r="J14" s="126">
        <v>10.75</v>
      </c>
      <c r="K14" s="125">
        <v>3.57</v>
      </c>
      <c r="L14" s="125">
        <v>89.781783672798596</v>
      </c>
    </row>
    <row r="15" spans="1:12" s="19" customFormat="1" ht="12.75" customHeight="1">
      <c r="A15" s="3">
        <v>7</v>
      </c>
      <c r="B15" s="13" t="s">
        <v>81</v>
      </c>
      <c r="C15" s="15">
        <v>28</v>
      </c>
      <c r="D15" s="15">
        <v>0</v>
      </c>
      <c r="E15" s="98">
        <v>98.0555555555556</v>
      </c>
      <c r="F15" s="190">
        <v>68.387311921296302</v>
      </c>
      <c r="G15" s="190">
        <v>16.2575</v>
      </c>
      <c r="H15" s="190">
        <v>11.115530938946801</v>
      </c>
      <c r="I15" s="96">
        <v>97.767201530316399</v>
      </c>
      <c r="J15" s="96">
        <v>10.5</v>
      </c>
      <c r="K15" s="190">
        <v>3.4275000000000002</v>
      </c>
      <c r="L15" s="190">
        <v>90.764983922208799</v>
      </c>
    </row>
    <row r="16" spans="1:12" s="19" customFormat="1" ht="12.75" customHeight="1">
      <c r="A16" s="3">
        <v>8</v>
      </c>
      <c r="B16" s="13" t="s">
        <v>81</v>
      </c>
      <c r="C16" s="15">
        <v>56</v>
      </c>
      <c r="D16" s="15">
        <v>0</v>
      </c>
      <c r="E16" s="98">
        <v>98.8888888888889</v>
      </c>
      <c r="F16" s="190">
        <v>70.784910300925901</v>
      </c>
      <c r="G16" s="190">
        <v>16.22</v>
      </c>
      <c r="H16" s="190">
        <v>11.480640565682901</v>
      </c>
      <c r="I16" s="96">
        <v>100.97854129031801</v>
      </c>
      <c r="J16" s="96">
        <v>11.75</v>
      </c>
      <c r="K16" s="190">
        <v>3.4424999999999999</v>
      </c>
      <c r="L16" s="190">
        <v>90.184738085220104</v>
      </c>
    </row>
    <row r="17" spans="1:12" s="19" customFormat="1" ht="14.25" customHeight="1">
      <c r="A17" s="6"/>
      <c r="B17" s="64" t="s">
        <v>145</v>
      </c>
      <c r="C17" s="86"/>
      <c r="D17" s="55"/>
      <c r="E17" s="127">
        <v>51.9411884274001</v>
      </c>
      <c r="F17" s="181">
        <v>53.3292146420427</v>
      </c>
      <c r="G17" s="181">
        <v>11.896528481002701</v>
      </c>
      <c r="H17" s="181">
        <v>56.640901482491103</v>
      </c>
      <c r="I17" s="181"/>
      <c r="J17" s="181">
        <v>49.456521739130402</v>
      </c>
      <c r="K17" s="181">
        <v>49.363692828163998</v>
      </c>
      <c r="L17" s="181">
        <v>32.301517788879302</v>
      </c>
    </row>
    <row r="18" spans="1:12" ht="12.75" customHeight="1">
      <c r="A18" s="6"/>
      <c r="B18" s="17" t="s">
        <v>1</v>
      </c>
      <c r="C18" s="17"/>
      <c r="D18" s="55"/>
      <c r="E18" s="127">
        <v>3.6645528202442699</v>
      </c>
      <c r="F18" s="181">
        <v>5.8997173017264197</v>
      </c>
      <c r="G18" s="181">
        <v>1.2573486399301199</v>
      </c>
      <c r="H18" s="181">
        <v>5.8122932797355498</v>
      </c>
      <c r="I18" s="181"/>
      <c r="J18" s="181">
        <v>9.7879866197051406</v>
      </c>
      <c r="K18" s="181">
        <v>2.1755262076242299</v>
      </c>
      <c r="L18" s="181">
        <v>1.7413588801489499</v>
      </c>
    </row>
    <row r="19" spans="1:12" ht="12.75" customHeight="1">
      <c r="A19" s="30"/>
      <c r="B19" s="17" t="s">
        <v>0</v>
      </c>
      <c r="C19" s="87"/>
      <c r="D19" s="55"/>
      <c r="E19" s="181" t="s">
        <v>25</v>
      </c>
      <c r="F19" s="181" t="s">
        <v>25</v>
      </c>
      <c r="G19" s="181" t="s">
        <v>25</v>
      </c>
      <c r="H19" s="181" t="s">
        <v>25</v>
      </c>
      <c r="I19" s="181"/>
      <c r="J19" s="181" t="s">
        <v>25</v>
      </c>
      <c r="K19" s="181">
        <v>0.11106045543713899</v>
      </c>
      <c r="L19" s="181" t="s">
        <v>25</v>
      </c>
    </row>
    <row r="20" spans="1:12" ht="12.75" customHeight="1">
      <c r="A20" s="30"/>
      <c r="B20" s="17" t="s">
        <v>67</v>
      </c>
      <c r="C20" s="87"/>
      <c r="D20" s="95"/>
      <c r="E20" s="185" t="s">
        <v>192</v>
      </c>
      <c r="F20" s="185" t="s">
        <v>192</v>
      </c>
      <c r="G20" s="185" t="s">
        <v>192</v>
      </c>
      <c r="H20" s="185" t="s">
        <v>192</v>
      </c>
      <c r="I20" s="185"/>
      <c r="J20" s="185" t="s">
        <v>192</v>
      </c>
      <c r="K20" s="185">
        <v>4.4281241031961301E-2</v>
      </c>
      <c r="L20" s="185" t="s">
        <v>192</v>
      </c>
    </row>
    <row r="21" spans="1:12" ht="9.75" customHeight="1">
      <c r="A21" s="30"/>
      <c r="B21" s="17"/>
      <c r="C21" s="87"/>
      <c r="D21" s="95"/>
      <c r="E21" s="98"/>
      <c r="F21" s="125"/>
      <c r="G21" s="125"/>
      <c r="H21" s="126"/>
      <c r="I21" s="126"/>
      <c r="J21" s="98"/>
      <c r="K21" s="98"/>
      <c r="L21" s="20"/>
    </row>
    <row r="22" spans="1:12" s="19" customFormat="1" ht="12.75" customHeight="1">
      <c r="A22" s="56" t="s">
        <v>190</v>
      </c>
      <c r="B22" s="17"/>
      <c r="C22" s="432" t="s">
        <v>301</v>
      </c>
      <c r="D22" s="432"/>
      <c r="E22" s="432"/>
      <c r="F22" s="98"/>
      <c r="G22" s="98"/>
      <c r="H22" s="126"/>
      <c r="I22" s="126"/>
      <c r="J22" s="98"/>
      <c r="K22" s="98"/>
      <c r="L22" s="20"/>
    </row>
    <row r="23" spans="1:12" s="19" customFormat="1" ht="12.75" customHeight="1">
      <c r="A23" s="3">
        <v>1</v>
      </c>
      <c r="B23" s="13" t="s">
        <v>88</v>
      </c>
      <c r="C23" s="15">
        <v>0</v>
      </c>
      <c r="D23" s="15">
        <v>0</v>
      </c>
      <c r="E23" s="125">
        <v>94.039351851851805</v>
      </c>
      <c r="F23" s="125">
        <v>76.1098090277778</v>
      </c>
      <c r="G23" s="125">
        <v>19.2575</v>
      </c>
      <c r="H23" s="190">
        <v>14.6550691840278</v>
      </c>
      <c r="I23" s="126">
        <v>100</v>
      </c>
      <c r="J23" s="126">
        <v>11.75</v>
      </c>
      <c r="K23" s="125">
        <v>3.6271590909090898</v>
      </c>
      <c r="L23" s="190">
        <v>90.176738842004497</v>
      </c>
    </row>
    <row r="24" spans="1:12" s="19" customFormat="1" ht="13.5" customHeight="1">
      <c r="A24" s="3">
        <v>2</v>
      </c>
      <c r="B24" s="13" t="s">
        <v>169</v>
      </c>
      <c r="C24" s="15">
        <v>0</v>
      </c>
      <c r="D24" s="15">
        <v>7</v>
      </c>
      <c r="E24" s="125">
        <v>96.3541666666667</v>
      </c>
      <c r="F24" s="125">
        <v>78.2007378472222</v>
      </c>
      <c r="G24" s="125">
        <v>19.2775</v>
      </c>
      <c r="H24" s="190">
        <v>15.065164447338001</v>
      </c>
      <c r="I24" s="126">
        <v>102.798316801924</v>
      </c>
      <c r="J24" s="126">
        <v>11.5</v>
      </c>
      <c r="K24" s="125">
        <v>3.6324999999999998</v>
      </c>
      <c r="L24" s="190">
        <v>91.095479000859598</v>
      </c>
    </row>
    <row r="25" spans="1:12" s="19" customFormat="1" ht="13.5" customHeight="1">
      <c r="A25" s="3">
        <v>3</v>
      </c>
      <c r="B25" s="13" t="s">
        <v>81</v>
      </c>
      <c r="C25" s="15">
        <v>3.5</v>
      </c>
      <c r="D25" s="15">
        <v>0</v>
      </c>
      <c r="E25" s="125">
        <v>89.988425925925895</v>
      </c>
      <c r="F25" s="125">
        <v>79.957118055555597</v>
      </c>
      <c r="G25" s="125">
        <v>19.11</v>
      </c>
      <c r="H25" s="190">
        <v>15.276805474536999</v>
      </c>
      <c r="I25" s="126">
        <v>104.24246574821299</v>
      </c>
      <c r="J25" s="126">
        <v>12</v>
      </c>
      <c r="K25" s="125">
        <v>4.2549999999999999</v>
      </c>
      <c r="L25" s="190">
        <v>91.244038861907498</v>
      </c>
    </row>
    <row r="26" spans="1:12" s="19" customFormat="1" ht="15" customHeight="1">
      <c r="A26" s="3">
        <v>4</v>
      </c>
      <c r="B26" s="13" t="s">
        <v>81</v>
      </c>
      <c r="C26" s="15">
        <v>7</v>
      </c>
      <c r="D26" s="15">
        <v>0</v>
      </c>
      <c r="E26" s="125">
        <v>95.775462962963005</v>
      </c>
      <c r="F26" s="125">
        <v>77.7825520833333</v>
      </c>
      <c r="G26" s="125">
        <v>19.260000000000002</v>
      </c>
      <c r="H26" s="125">
        <v>14.9733754600694</v>
      </c>
      <c r="I26" s="126">
        <v>102.17198753581199</v>
      </c>
      <c r="J26" s="126">
        <v>10.75</v>
      </c>
      <c r="K26" s="125">
        <v>3.6</v>
      </c>
      <c r="L26" s="125">
        <v>89.431374077622607</v>
      </c>
    </row>
    <row r="27" spans="1:12" s="19" customFormat="1" ht="14.25" customHeight="1">
      <c r="A27" s="3">
        <v>5</v>
      </c>
      <c r="B27" s="13" t="s">
        <v>81</v>
      </c>
      <c r="C27" s="15">
        <v>14</v>
      </c>
      <c r="D27" s="15">
        <v>0</v>
      </c>
      <c r="E27" s="125">
        <v>99.247685185185205</v>
      </c>
      <c r="F27" s="125">
        <v>79.8734809027778</v>
      </c>
      <c r="G27" s="125">
        <v>19.559999999999999</v>
      </c>
      <c r="H27" s="125">
        <v>15.621858912037</v>
      </c>
      <c r="I27" s="126">
        <v>106.596964612511</v>
      </c>
      <c r="J27" s="126">
        <v>12</v>
      </c>
      <c r="K27" s="125">
        <v>3.7075</v>
      </c>
      <c r="L27" s="125">
        <v>89.317482041643402</v>
      </c>
    </row>
    <row r="28" spans="1:12" s="19" customFormat="1" ht="13.5" customHeight="1">
      <c r="A28" s="3">
        <v>6</v>
      </c>
      <c r="B28" s="13" t="s">
        <v>81</v>
      </c>
      <c r="C28" s="15">
        <v>18</v>
      </c>
      <c r="D28" s="15">
        <v>0</v>
      </c>
      <c r="E28" s="125">
        <v>101.851851851852</v>
      </c>
      <c r="F28" s="125">
        <v>82.577748842592598</v>
      </c>
      <c r="G28" s="125">
        <v>19.127500000000001</v>
      </c>
      <c r="H28" s="125">
        <v>15.7879204788773</v>
      </c>
      <c r="I28" s="126">
        <v>107.730098579707</v>
      </c>
      <c r="J28" s="126">
        <v>11.75</v>
      </c>
      <c r="K28" s="125">
        <v>3.625</v>
      </c>
      <c r="L28" s="125">
        <v>91.106532763539803</v>
      </c>
    </row>
    <row r="29" spans="1:12" s="19" customFormat="1" ht="14.25" customHeight="1">
      <c r="A29" s="3">
        <v>7</v>
      </c>
      <c r="B29" s="13" t="s">
        <v>81</v>
      </c>
      <c r="C29" s="15">
        <v>28</v>
      </c>
      <c r="D29" s="15">
        <v>0</v>
      </c>
      <c r="E29" s="190">
        <v>87.384259259259295</v>
      </c>
      <c r="F29" s="190">
        <v>76.5279947916667</v>
      </c>
      <c r="G29" s="190">
        <v>19.225000000000001</v>
      </c>
      <c r="H29" s="190">
        <v>14.706592458044</v>
      </c>
      <c r="I29" s="96">
        <v>100.35157305209</v>
      </c>
      <c r="J29" s="96">
        <v>13.75</v>
      </c>
      <c r="K29" s="190">
        <v>3.7946590909090898</v>
      </c>
      <c r="L29" s="190">
        <v>90.528104424030701</v>
      </c>
    </row>
    <row r="30" spans="1:12" s="19" customFormat="1" ht="13.5" customHeight="1">
      <c r="A30" s="3">
        <v>8</v>
      </c>
      <c r="B30" s="13" t="s">
        <v>81</v>
      </c>
      <c r="C30" s="15">
        <v>56</v>
      </c>
      <c r="D30" s="15">
        <v>0</v>
      </c>
      <c r="E30" s="190">
        <v>100.115740740741</v>
      </c>
      <c r="F30" s="190">
        <v>78.535286458333303</v>
      </c>
      <c r="G30" s="190">
        <v>19.327500000000001</v>
      </c>
      <c r="H30" s="190">
        <v>15.1825882219329</v>
      </c>
      <c r="I30" s="96">
        <v>103.59956702545</v>
      </c>
      <c r="J30" s="96">
        <v>12</v>
      </c>
      <c r="K30" s="190">
        <v>3.625</v>
      </c>
      <c r="L30" s="190">
        <v>90.588055313583197</v>
      </c>
    </row>
    <row r="31" spans="1:12" s="19" customFormat="1" ht="15.75" customHeight="1">
      <c r="A31" s="6"/>
      <c r="B31" s="64" t="s">
        <v>145</v>
      </c>
      <c r="C31" s="17"/>
      <c r="D31" s="55"/>
      <c r="E31" s="181">
        <v>48.173698351608401</v>
      </c>
      <c r="F31" s="181">
        <v>43.436600676635699</v>
      </c>
      <c r="G31" s="181">
        <v>67.968643686882302</v>
      </c>
      <c r="H31" s="181">
        <v>34.373949831397198</v>
      </c>
      <c r="I31" s="181"/>
      <c r="J31" s="181">
        <v>42.921013412816698</v>
      </c>
      <c r="K31" s="181">
        <v>40.051902267927701</v>
      </c>
      <c r="L31" s="181">
        <v>37.449190962217898</v>
      </c>
    </row>
    <row r="32" spans="1:12" s="19" customFormat="1" ht="12.75" customHeight="1">
      <c r="A32" s="6"/>
      <c r="B32" s="17" t="s">
        <v>1</v>
      </c>
      <c r="C32" s="17"/>
      <c r="D32" s="55"/>
      <c r="E32" s="181">
        <v>8.8228933427907297</v>
      </c>
      <c r="F32" s="181">
        <v>4.5390770460041301</v>
      </c>
      <c r="G32" s="181">
        <v>1.11596898821046</v>
      </c>
      <c r="H32" s="181">
        <v>4.5406909355006499</v>
      </c>
      <c r="I32" s="181"/>
      <c r="J32" s="181">
        <v>12.648276806567599</v>
      </c>
      <c r="K32" s="181">
        <v>10.3974235598603</v>
      </c>
      <c r="L32" s="181">
        <v>1.5017007648332501</v>
      </c>
    </row>
    <row r="33" spans="1:12" s="19" customFormat="1" ht="12.75" customHeight="1">
      <c r="A33" s="31"/>
      <c r="B33" s="17" t="s">
        <v>0</v>
      </c>
      <c r="C33" s="88"/>
      <c r="D33" s="55"/>
      <c r="E33" s="181" t="s">
        <v>25</v>
      </c>
      <c r="F33" s="181" t="s">
        <v>25</v>
      </c>
      <c r="G33" s="181" t="s">
        <v>25</v>
      </c>
      <c r="H33" s="181" t="s">
        <v>25</v>
      </c>
      <c r="I33" s="181"/>
      <c r="J33" s="181" t="s">
        <v>25</v>
      </c>
      <c r="K33" s="181" t="s">
        <v>25</v>
      </c>
      <c r="L33" s="181" t="s">
        <v>25</v>
      </c>
    </row>
    <row r="34" spans="1:12" s="19" customFormat="1" ht="12.75" customHeight="1">
      <c r="A34" s="31"/>
      <c r="B34" s="17" t="s">
        <v>67</v>
      </c>
      <c r="C34" s="88"/>
      <c r="D34" s="95"/>
      <c r="E34" s="185" t="s">
        <v>192</v>
      </c>
      <c r="F34" s="185" t="s">
        <v>192</v>
      </c>
      <c r="G34" s="185" t="s">
        <v>192</v>
      </c>
      <c r="H34" s="185" t="s">
        <v>192</v>
      </c>
      <c r="I34" s="185"/>
      <c r="J34" s="185" t="s">
        <v>192</v>
      </c>
      <c r="K34" s="185" t="s">
        <v>192</v>
      </c>
      <c r="L34" s="185" t="s">
        <v>192</v>
      </c>
    </row>
    <row r="35" spans="1:12" ht="7.5" customHeight="1">
      <c r="A35" s="31"/>
      <c r="B35" s="17"/>
      <c r="C35" s="88"/>
      <c r="D35" s="95"/>
      <c r="E35" s="125"/>
      <c r="F35" s="125"/>
      <c r="G35" s="125"/>
      <c r="H35" s="132"/>
      <c r="I35" s="126"/>
      <c r="J35" s="98"/>
      <c r="K35" s="98"/>
    </row>
    <row r="36" spans="1:12" ht="17.25" customHeight="1">
      <c r="A36" s="44" t="s">
        <v>191</v>
      </c>
      <c r="B36" s="17"/>
      <c r="C36" s="398" t="s">
        <v>303</v>
      </c>
      <c r="D36" s="398"/>
      <c r="E36" s="98"/>
      <c r="F36" s="98"/>
      <c r="G36" s="98"/>
      <c r="I36" s="98"/>
      <c r="J36" s="98"/>
      <c r="K36" s="98"/>
    </row>
    <row r="37" spans="1:12">
      <c r="A37" s="3">
        <v>1</v>
      </c>
      <c r="B37" s="13" t="s">
        <v>88</v>
      </c>
      <c r="C37" s="15">
        <v>0</v>
      </c>
      <c r="D37" s="15">
        <v>0</v>
      </c>
      <c r="E37" s="125">
        <v>100.694444444444</v>
      </c>
      <c r="F37" s="125">
        <v>79.483174189814804</v>
      </c>
      <c r="G37" s="125">
        <v>18.647500000000001</v>
      </c>
      <c r="H37" s="190">
        <v>14.8215349971065</v>
      </c>
      <c r="I37" s="126">
        <v>100</v>
      </c>
      <c r="J37" s="126">
        <v>7.5</v>
      </c>
      <c r="K37" s="125">
        <v>3.0874999999999999</v>
      </c>
      <c r="L37" s="190">
        <v>92.904000294893393</v>
      </c>
    </row>
    <row r="38" spans="1:12">
      <c r="A38" s="3">
        <v>2</v>
      </c>
      <c r="B38" s="13" t="s">
        <v>169</v>
      </c>
      <c r="C38" s="15">
        <v>0</v>
      </c>
      <c r="D38" s="15">
        <v>7</v>
      </c>
      <c r="E38" s="125">
        <v>105.902777777778</v>
      </c>
      <c r="F38" s="125">
        <v>78.591044560185196</v>
      </c>
      <c r="G38" s="125">
        <v>18.559999999999999</v>
      </c>
      <c r="H38" s="190">
        <v>14.585611316550899</v>
      </c>
      <c r="I38" s="126">
        <v>98.408237199442496</v>
      </c>
      <c r="J38" s="126">
        <v>8.75</v>
      </c>
      <c r="K38" s="125">
        <v>3.2250000000000001</v>
      </c>
      <c r="L38" s="190">
        <v>92.769279072410797</v>
      </c>
    </row>
    <row r="39" spans="1:12">
      <c r="A39" s="3">
        <v>3</v>
      </c>
      <c r="B39" s="13" t="s">
        <v>81</v>
      </c>
      <c r="C39" s="15">
        <v>3.5</v>
      </c>
      <c r="D39" s="15">
        <v>0</v>
      </c>
      <c r="E39" s="125">
        <v>103.87731481481499</v>
      </c>
      <c r="F39" s="125">
        <v>81.295312499999994</v>
      </c>
      <c r="G39" s="125">
        <v>18.517499999999998</v>
      </c>
      <c r="H39" s="190">
        <v>15.0529896657986</v>
      </c>
      <c r="I39" s="126">
        <v>101.561610647867</v>
      </c>
      <c r="J39" s="126">
        <v>8.75</v>
      </c>
      <c r="K39" s="125">
        <v>3.2425000000000002</v>
      </c>
      <c r="L39" s="190">
        <v>93.008526706256802</v>
      </c>
    </row>
    <row r="40" spans="1:12" ht="14.25" customHeight="1">
      <c r="A40" s="3">
        <v>4</v>
      </c>
      <c r="B40" s="13" t="s">
        <v>81</v>
      </c>
      <c r="C40" s="15">
        <v>7</v>
      </c>
      <c r="D40" s="15">
        <v>0</v>
      </c>
      <c r="E40" s="125">
        <v>105.034722222222</v>
      </c>
      <c r="F40" s="125">
        <v>79.8734809027778</v>
      </c>
      <c r="G40" s="125">
        <v>18.465</v>
      </c>
      <c r="H40" s="125">
        <v>14.751658943865699</v>
      </c>
      <c r="I40" s="126">
        <v>99.528550495921095</v>
      </c>
      <c r="J40" s="126">
        <v>7.75</v>
      </c>
      <c r="K40" s="125">
        <v>3.2075</v>
      </c>
      <c r="L40" s="125">
        <v>92.360486587137899</v>
      </c>
    </row>
    <row r="41" spans="1:12">
      <c r="A41" s="3">
        <v>5</v>
      </c>
      <c r="B41" s="13" t="s">
        <v>81</v>
      </c>
      <c r="C41" s="15">
        <v>14</v>
      </c>
      <c r="D41" s="15">
        <v>0</v>
      </c>
      <c r="E41" s="125">
        <v>100.40509259259299</v>
      </c>
      <c r="F41" s="125">
        <v>80.570457175925895</v>
      </c>
      <c r="G41" s="125">
        <v>18.5796428571429</v>
      </c>
      <c r="H41" s="125">
        <v>15.017216993496501</v>
      </c>
      <c r="I41" s="126">
        <v>101.320254591904</v>
      </c>
      <c r="J41" s="126">
        <v>9.6071428571428594</v>
      </c>
      <c r="K41" s="125">
        <v>3.5730952380952399</v>
      </c>
      <c r="L41" s="125">
        <v>92.684552575474001</v>
      </c>
    </row>
    <row r="42" spans="1:12">
      <c r="A42" s="3">
        <v>6</v>
      </c>
      <c r="B42" s="13" t="s">
        <v>81</v>
      </c>
      <c r="C42" s="15">
        <v>18</v>
      </c>
      <c r="D42" s="15">
        <v>0</v>
      </c>
      <c r="E42" s="125">
        <v>102.14120370370399</v>
      </c>
      <c r="F42" s="125">
        <v>79.4552951388889</v>
      </c>
      <c r="G42" s="125">
        <v>18.522500000000001</v>
      </c>
      <c r="H42" s="125">
        <v>14.7163557016782</v>
      </c>
      <c r="I42" s="126">
        <v>99.290361656543794</v>
      </c>
      <c r="J42" s="126">
        <v>9</v>
      </c>
      <c r="K42" s="125">
        <v>3.2250000000000001</v>
      </c>
      <c r="L42" s="125">
        <v>92.861538057979004</v>
      </c>
    </row>
    <row r="43" spans="1:12">
      <c r="A43" s="3">
        <v>7</v>
      </c>
      <c r="B43" s="13" t="s">
        <v>81</v>
      </c>
      <c r="C43" s="15">
        <v>28</v>
      </c>
      <c r="D43" s="15">
        <v>0</v>
      </c>
      <c r="E43" s="190">
        <v>98.0902777777778</v>
      </c>
      <c r="F43" s="190">
        <v>78.340133101851904</v>
      </c>
      <c r="G43" s="190">
        <v>18.594999999999999</v>
      </c>
      <c r="H43" s="190">
        <v>14.562524674479199</v>
      </c>
      <c r="I43" s="96">
        <v>98.252473022005603</v>
      </c>
      <c r="J43" s="96">
        <v>8.25</v>
      </c>
      <c r="K43" s="190">
        <v>3.2875000000000001</v>
      </c>
      <c r="L43" s="190">
        <v>92.932549204274096</v>
      </c>
    </row>
    <row r="44" spans="1:12" ht="13.5" customHeight="1">
      <c r="A44" s="3">
        <v>8</v>
      </c>
      <c r="B44" s="13" t="s">
        <v>81</v>
      </c>
      <c r="C44" s="15">
        <v>56</v>
      </c>
      <c r="D44" s="15">
        <v>0</v>
      </c>
      <c r="E44" s="190">
        <v>103.298611111111</v>
      </c>
      <c r="F44" s="190">
        <v>78.535286458333303</v>
      </c>
      <c r="G44" s="190">
        <v>18.62</v>
      </c>
      <c r="H44" s="190">
        <v>14.623641129918999</v>
      </c>
      <c r="I44" s="96">
        <v>98.664822049631596</v>
      </c>
      <c r="J44" s="96">
        <v>9.25</v>
      </c>
      <c r="K44" s="190">
        <v>3.12</v>
      </c>
      <c r="L44" s="190">
        <v>92.827515059522099</v>
      </c>
    </row>
    <row r="45" spans="1:12" ht="16.5" customHeight="1">
      <c r="A45" s="6"/>
      <c r="B45" s="64" t="s">
        <v>145</v>
      </c>
      <c r="C45" s="86"/>
      <c r="D45" s="86"/>
      <c r="E45" s="181">
        <v>54.970238095238102</v>
      </c>
      <c r="F45" s="181">
        <v>24.262390488760499</v>
      </c>
      <c r="G45" s="181">
        <v>22.3285967633152</v>
      </c>
      <c r="H45" s="181">
        <v>21.778425917351399</v>
      </c>
      <c r="I45" s="181"/>
      <c r="J45" s="181">
        <v>37.029267294310301</v>
      </c>
      <c r="K45" s="181">
        <v>43.056359119109203</v>
      </c>
      <c r="L45" s="181">
        <v>28.997826537143698</v>
      </c>
    </row>
    <row r="46" spans="1:12">
      <c r="A46" s="6"/>
      <c r="B46" s="17" t="s">
        <v>1</v>
      </c>
      <c r="C46" s="86"/>
      <c r="D46" s="86"/>
      <c r="E46" s="181">
        <v>4.7955293162320602</v>
      </c>
      <c r="F46" s="181">
        <v>2.9208752242321401</v>
      </c>
      <c r="G46" s="181">
        <v>0.95412049688872602</v>
      </c>
      <c r="H46" s="181">
        <v>2.9648559319500301</v>
      </c>
      <c r="I46" s="181"/>
      <c r="J46" s="181">
        <v>16.995812233512599</v>
      </c>
      <c r="K46" s="181">
        <v>5.7027063716273396</v>
      </c>
      <c r="L46" s="181">
        <v>0.64840836209389996</v>
      </c>
    </row>
    <row r="47" spans="1:12">
      <c r="A47" s="31"/>
      <c r="B47" s="17" t="s">
        <v>0</v>
      </c>
      <c r="C47" s="88"/>
      <c r="D47" s="88"/>
      <c r="E47" s="181" t="s">
        <v>25</v>
      </c>
      <c r="F47" s="181" t="s">
        <v>25</v>
      </c>
      <c r="G47" s="181" t="s">
        <v>25</v>
      </c>
      <c r="H47" s="181" t="s">
        <v>25</v>
      </c>
      <c r="I47" s="181"/>
      <c r="J47" s="181" t="s">
        <v>25</v>
      </c>
      <c r="K47" s="181">
        <v>0.27800429018588302</v>
      </c>
      <c r="L47" s="181" t="s">
        <v>25</v>
      </c>
    </row>
    <row r="48" spans="1:12">
      <c r="A48" s="31"/>
      <c r="B48" s="17" t="s">
        <v>67</v>
      </c>
      <c r="C48" s="88"/>
      <c r="D48" s="88"/>
      <c r="E48" s="185" t="s">
        <v>192</v>
      </c>
      <c r="F48" s="185" t="s">
        <v>192</v>
      </c>
      <c r="G48" s="185" t="s">
        <v>192</v>
      </c>
      <c r="H48" s="185" t="s">
        <v>192</v>
      </c>
      <c r="I48" s="185"/>
      <c r="J48" s="185" t="s">
        <v>192</v>
      </c>
      <c r="K48" s="185">
        <v>9.9753372830727105E-2</v>
      </c>
      <c r="L48" s="185" t="s">
        <v>192</v>
      </c>
    </row>
    <row r="49" spans="1:12" ht="5.25" customHeight="1">
      <c r="A49" s="21"/>
      <c r="B49" s="21"/>
      <c r="C49" s="21"/>
      <c r="D49" s="4"/>
      <c r="E49" s="4"/>
      <c r="F49" s="4"/>
      <c r="G49" s="4"/>
      <c r="H49" s="4"/>
      <c r="I49" s="4"/>
      <c r="J49" s="4"/>
      <c r="K49" s="4"/>
      <c r="L49" s="21"/>
    </row>
  </sheetData>
  <mergeCells count="1">
    <mergeCell ref="C22:E22"/>
  </mergeCells>
  <phoneticPr fontId="0" type="noConversion"/>
  <pageMargins left="0.74803149606299213" right="0.74803149606299213" top="0.78740157480314965" bottom="0.39370078740157483" header="0.59055118110236227" footer="0.31496062992125984"/>
  <pageSetup paperSize="9" scale="95" orientation="portrait" r:id="rId1"/>
  <headerFooter alignWithMargins="0">
    <oddFooter>&amp;C&amp;"Arial,Regular"&amp;9NBR Nordic Beet Research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20"/>
  <sheetViews>
    <sheetView showGridLines="0" zoomScale="90" zoomScaleNormal="90" workbookViewId="0">
      <selection sqref="A1:L24"/>
    </sheetView>
  </sheetViews>
  <sheetFormatPr defaultRowHeight="12.75"/>
  <cols>
    <col min="1" max="1" width="3" style="7" customWidth="1"/>
    <col min="2" max="2" width="11.875" style="7" customWidth="1"/>
    <col min="3" max="3" width="5.625" style="7" customWidth="1"/>
    <col min="4" max="4" width="6.25" style="8" customWidth="1"/>
    <col min="5" max="5" width="8.375" style="8" customWidth="1"/>
    <col min="6" max="6" width="6.5" style="8" customWidth="1"/>
    <col min="7" max="7" width="6.25" style="8" customWidth="1"/>
    <col min="8" max="8" width="6.5" style="8" customWidth="1"/>
    <col min="9" max="9" width="5" style="8" customWidth="1"/>
    <col min="10" max="10" width="6.875" style="8" customWidth="1"/>
    <col min="11" max="11" width="7.375" style="8" customWidth="1"/>
    <col min="12" max="12" width="6.875" style="7" customWidth="1"/>
    <col min="13" max="16384" width="9" style="7"/>
  </cols>
  <sheetData>
    <row r="1" spans="1:12" s="61" customFormat="1" ht="19.5" customHeight="1">
      <c r="A1" s="12" t="s">
        <v>163</v>
      </c>
      <c r="B1" s="60"/>
      <c r="C1" s="60"/>
      <c r="D1" s="60"/>
      <c r="E1" s="60"/>
      <c r="F1" s="60"/>
      <c r="G1" s="62"/>
      <c r="I1" s="63"/>
      <c r="L1" s="69" t="s">
        <v>187</v>
      </c>
    </row>
    <row r="2" spans="1:12" s="61" customFormat="1" ht="8.25" customHeight="1">
      <c r="A2" s="12"/>
      <c r="B2" s="60"/>
      <c r="C2" s="60"/>
      <c r="D2" s="60"/>
      <c r="E2" s="60"/>
      <c r="F2" s="60"/>
      <c r="G2" s="62"/>
      <c r="I2" s="63"/>
      <c r="K2" s="69"/>
    </row>
    <row r="3" spans="1:12" ht="15">
      <c r="A3" s="85" t="s">
        <v>129</v>
      </c>
      <c r="L3" s="8"/>
    </row>
    <row r="4" spans="1:12" ht="27" customHeight="1">
      <c r="A4" s="278"/>
      <c r="B4" s="164" t="s">
        <v>12</v>
      </c>
      <c r="C4" s="195" t="s">
        <v>173</v>
      </c>
      <c r="D4" s="195" t="s">
        <v>169</v>
      </c>
      <c r="E4" s="392" t="s">
        <v>66</v>
      </c>
      <c r="F4" s="166" t="s">
        <v>71</v>
      </c>
      <c r="G4" s="166"/>
      <c r="H4" s="166" t="s">
        <v>11</v>
      </c>
      <c r="I4" s="166"/>
      <c r="J4" s="166" t="s">
        <v>2</v>
      </c>
      <c r="K4" s="166" t="s">
        <v>68</v>
      </c>
      <c r="L4" s="165" t="s">
        <v>75</v>
      </c>
    </row>
    <row r="5" spans="1:12" ht="27.75" customHeight="1">
      <c r="A5" s="167"/>
      <c r="B5" s="168"/>
      <c r="C5" s="160" t="s">
        <v>17</v>
      </c>
      <c r="D5" s="160" t="s">
        <v>17</v>
      </c>
      <c r="E5" s="160"/>
      <c r="F5" s="170" t="s">
        <v>3</v>
      </c>
      <c r="G5" s="170" t="s">
        <v>4</v>
      </c>
      <c r="H5" s="170" t="s">
        <v>3</v>
      </c>
      <c r="I5" s="170" t="s">
        <v>74</v>
      </c>
      <c r="J5" s="171" t="s">
        <v>69</v>
      </c>
      <c r="K5" s="171" t="s">
        <v>70</v>
      </c>
      <c r="L5" s="170" t="s">
        <v>4</v>
      </c>
    </row>
    <row r="6" spans="1:12" ht="7.5" customHeight="1">
      <c r="A6" s="53"/>
      <c r="B6" s="25"/>
      <c r="C6" s="65"/>
      <c r="D6" s="122"/>
      <c r="E6" s="122"/>
      <c r="F6" s="123"/>
      <c r="G6" s="123"/>
      <c r="H6" s="123"/>
      <c r="I6" s="123"/>
      <c r="J6" s="123"/>
      <c r="K6" s="123"/>
    </row>
    <row r="7" spans="1:12" ht="15.75" customHeight="1">
      <c r="A7" s="282" t="s">
        <v>166</v>
      </c>
      <c r="B7" s="25"/>
      <c r="C7" s="279"/>
      <c r="D7" s="25"/>
      <c r="E7" s="25"/>
      <c r="F7" s="125"/>
      <c r="G7" s="125"/>
      <c r="H7" s="126"/>
      <c r="I7" s="126"/>
      <c r="J7" s="98"/>
      <c r="K7" s="98"/>
      <c r="L7" s="16"/>
    </row>
    <row r="8" spans="1:12" ht="14.25" customHeight="1">
      <c r="A8" s="3">
        <v>1</v>
      </c>
      <c r="B8" s="13" t="s">
        <v>88</v>
      </c>
      <c r="C8" s="15">
        <v>0</v>
      </c>
      <c r="D8" s="15">
        <v>0</v>
      </c>
      <c r="E8" s="57">
        <v>96.207561728394893</v>
      </c>
      <c r="F8" s="125">
        <v>75.254851466049402</v>
      </c>
      <c r="G8" s="125">
        <v>18.036666666666701</v>
      </c>
      <c r="H8" s="190">
        <v>13.615330202064101</v>
      </c>
      <c r="I8" s="126">
        <v>100</v>
      </c>
      <c r="J8" s="126">
        <v>10.0833333333333</v>
      </c>
      <c r="K8" s="125">
        <v>3.3707196969697</v>
      </c>
      <c r="L8" s="190">
        <v>90.953392324088895</v>
      </c>
    </row>
    <row r="9" spans="1:12" ht="14.25" customHeight="1">
      <c r="A9" s="3">
        <v>2</v>
      </c>
      <c r="B9" s="13" t="s">
        <v>169</v>
      </c>
      <c r="C9" s="15">
        <v>0</v>
      </c>
      <c r="D9" s="15">
        <v>7</v>
      </c>
      <c r="E9" s="57">
        <v>100.104166666667</v>
      </c>
      <c r="F9" s="125">
        <v>78.117100694444503</v>
      </c>
      <c r="G9" s="125">
        <v>18.060833333333299</v>
      </c>
      <c r="H9" s="190">
        <v>14.1087578071952</v>
      </c>
      <c r="I9" s="126">
        <f>(H9/$H$8)*100</f>
        <v>103.62405904086187</v>
      </c>
      <c r="J9" s="126">
        <v>10.3333333333333</v>
      </c>
      <c r="K9" s="125">
        <v>3.4441666666666699</v>
      </c>
      <c r="L9" s="190">
        <v>91.768406672260099</v>
      </c>
    </row>
    <row r="10" spans="1:12" ht="14.25" customHeight="1">
      <c r="A10" s="3">
        <v>3</v>
      </c>
      <c r="B10" s="13" t="s">
        <v>81</v>
      </c>
      <c r="C10" s="15">
        <v>3.5</v>
      </c>
      <c r="D10" s="15">
        <v>0</v>
      </c>
      <c r="E10" s="57">
        <v>98.603395061728307</v>
      </c>
      <c r="F10" s="125">
        <v>78.349426118827196</v>
      </c>
      <c r="G10" s="125">
        <v>17.9433333333333</v>
      </c>
      <c r="H10" s="190">
        <v>14.093759807098699</v>
      </c>
      <c r="I10" s="126">
        <f t="shared" ref="I10:I15" si="0">(H10/$H$8)*100</f>
        <v>103.51390379766234</v>
      </c>
      <c r="J10" s="126">
        <v>10.4166666666667</v>
      </c>
      <c r="K10" s="125">
        <v>3.64333333333333</v>
      </c>
      <c r="L10" s="190">
        <v>91.845663536026507</v>
      </c>
    </row>
    <row r="11" spans="1:12" s="19" customFormat="1" ht="14.25" customHeight="1">
      <c r="A11" s="3">
        <v>4</v>
      </c>
      <c r="B11" s="13" t="s">
        <v>81</v>
      </c>
      <c r="C11" s="15">
        <v>7</v>
      </c>
      <c r="D11" s="15">
        <v>0</v>
      </c>
      <c r="E11" s="57">
        <v>100.45524691358</v>
      </c>
      <c r="F11" s="125">
        <v>77.429417438271599</v>
      </c>
      <c r="G11" s="125">
        <v>18.011666666666699</v>
      </c>
      <c r="H11" s="125">
        <v>13.9674909389467</v>
      </c>
      <c r="I11" s="126">
        <f t="shared" si="0"/>
        <v>102.58650162468487</v>
      </c>
      <c r="J11" s="126">
        <v>9.6666666666666696</v>
      </c>
      <c r="K11" s="125">
        <v>3.4266666666666699</v>
      </c>
      <c r="L11" s="125">
        <v>90.985197406157695</v>
      </c>
    </row>
    <row r="12" spans="1:12" s="19" customFormat="1" ht="14.25" customHeight="1">
      <c r="A12" s="3">
        <v>5</v>
      </c>
      <c r="B12" s="13" t="s">
        <v>81</v>
      </c>
      <c r="C12" s="15">
        <v>14</v>
      </c>
      <c r="D12" s="15">
        <v>0</v>
      </c>
      <c r="E12" s="57">
        <v>99.699074074074204</v>
      </c>
      <c r="F12" s="125">
        <v>77.736086998456798</v>
      </c>
      <c r="G12" s="125">
        <v>18.158214285714301</v>
      </c>
      <c r="H12" s="125">
        <v>14.175346566312101</v>
      </c>
      <c r="I12" s="126">
        <f t="shared" si="0"/>
        <v>104.11313097763211</v>
      </c>
      <c r="J12" s="126">
        <v>10.619047619047601</v>
      </c>
      <c r="K12" s="125">
        <v>3.6101984126984101</v>
      </c>
      <c r="L12" s="125">
        <v>91.069962507259703</v>
      </c>
    </row>
    <row r="13" spans="1:12" s="19" customFormat="1" ht="14.25" customHeight="1">
      <c r="A13" s="3">
        <v>6</v>
      </c>
      <c r="B13" s="13" t="s">
        <v>81</v>
      </c>
      <c r="C13" s="15">
        <v>18</v>
      </c>
      <c r="D13" s="15">
        <v>0</v>
      </c>
      <c r="E13" s="57">
        <v>100.40509259259299</v>
      </c>
      <c r="F13" s="125">
        <v>77.1877989969136</v>
      </c>
      <c r="G13" s="125">
        <v>17.962499999999999</v>
      </c>
      <c r="H13" s="125">
        <v>13.932249959972999</v>
      </c>
      <c r="I13" s="126">
        <f t="shared" si="0"/>
        <v>102.32766854130982</v>
      </c>
      <c r="J13" s="126">
        <v>10.5</v>
      </c>
      <c r="K13" s="125">
        <v>3.4733333333333301</v>
      </c>
      <c r="L13" s="125">
        <v>91.249951498105801</v>
      </c>
    </row>
    <row r="14" spans="1:12" s="19" customFormat="1" ht="14.25" customHeight="1">
      <c r="A14" s="3">
        <v>7</v>
      </c>
      <c r="B14" s="13" t="s">
        <v>81</v>
      </c>
      <c r="C14" s="15">
        <v>28</v>
      </c>
      <c r="D14" s="15">
        <v>0</v>
      </c>
      <c r="E14" s="57">
        <v>94.510030864197603</v>
      </c>
      <c r="F14" s="190">
        <v>74.418479938271602</v>
      </c>
      <c r="G14" s="190">
        <v>18.025833333333299</v>
      </c>
      <c r="H14" s="190">
        <v>13.4615493571567</v>
      </c>
      <c r="I14" s="126">
        <f t="shared" si="0"/>
        <v>98.870531653473321</v>
      </c>
      <c r="J14" s="96">
        <v>10.8333333333333</v>
      </c>
      <c r="K14" s="190">
        <v>3.5032196969696998</v>
      </c>
      <c r="L14" s="190">
        <v>91.408545850171194</v>
      </c>
    </row>
    <row r="15" spans="1:12" s="19" customFormat="1" ht="14.25" customHeight="1">
      <c r="A15" s="3">
        <v>8</v>
      </c>
      <c r="B15" s="13" t="s">
        <v>81</v>
      </c>
      <c r="C15" s="15">
        <v>56</v>
      </c>
      <c r="D15" s="15">
        <v>0</v>
      </c>
      <c r="E15" s="57">
        <v>100.76774691358</v>
      </c>
      <c r="F15" s="190">
        <v>75.951827739197498</v>
      </c>
      <c r="G15" s="190">
        <v>18.0558333333333</v>
      </c>
      <c r="H15" s="190">
        <v>13.762289972511599</v>
      </c>
      <c r="I15" s="126">
        <f t="shared" si="0"/>
        <v>101.07936985931651</v>
      </c>
      <c r="J15" s="96">
        <v>11</v>
      </c>
      <c r="K15" s="190">
        <v>3.3958333333333299</v>
      </c>
      <c r="L15" s="190">
        <v>91.200102819441796</v>
      </c>
    </row>
    <row r="16" spans="1:12" s="19" customFormat="1" ht="15.75" customHeight="1">
      <c r="A16" s="6"/>
      <c r="B16" s="64" t="s">
        <v>145</v>
      </c>
      <c r="C16" s="86"/>
      <c r="D16" s="55"/>
      <c r="E16" s="182">
        <v>66.222416211609001</v>
      </c>
      <c r="F16" s="181">
        <v>83.230133820376594</v>
      </c>
      <c r="G16" s="181">
        <v>99.766051651681494</v>
      </c>
      <c r="H16" s="181">
        <v>96.7259491900531</v>
      </c>
      <c r="I16" s="181" t="s">
        <v>25</v>
      </c>
      <c r="J16" s="181">
        <v>88.441664918870501</v>
      </c>
      <c r="K16" s="181">
        <v>78.543207132907995</v>
      </c>
      <c r="L16" s="181">
        <v>85.185746969047301</v>
      </c>
    </row>
    <row r="17" spans="1:12" ht="15.75" customHeight="1">
      <c r="A17" s="6"/>
      <c r="B17" s="17" t="s">
        <v>1</v>
      </c>
      <c r="C17" s="17"/>
      <c r="D17" s="55"/>
      <c r="E17" s="182">
        <v>3.3381157778494801</v>
      </c>
      <c r="F17" s="181">
        <v>2.70491252173285</v>
      </c>
      <c r="G17" s="181">
        <v>0.45154237597907398</v>
      </c>
      <c r="H17" s="181">
        <v>2.6782745216894601</v>
      </c>
      <c r="I17" s="181" t="s">
        <v>25</v>
      </c>
      <c r="J17" s="181">
        <v>6.5034910797405603</v>
      </c>
      <c r="K17" s="181">
        <v>4.3072719155222696</v>
      </c>
      <c r="L17" s="181">
        <v>0.65872672376815899</v>
      </c>
    </row>
    <row r="18" spans="1:12" ht="15.75" customHeight="1">
      <c r="A18" s="30"/>
      <c r="B18" s="17" t="s">
        <v>0</v>
      </c>
      <c r="C18" s="87"/>
      <c r="D18" s="55"/>
      <c r="E18" s="181" t="s">
        <v>25</v>
      </c>
      <c r="F18" s="181" t="s">
        <v>25</v>
      </c>
      <c r="G18" s="181" t="s">
        <v>25</v>
      </c>
      <c r="H18" s="181" t="s">
        <v>25</v>
      </c>
      <c r="I18" s="181" t="s">
        <v>25</v>
      </c>
      <c r="J18" s="181" t="s">
        <v>25</v>
      </c>
      <c r="K18" s="181" t="s">
        <v>25</v>
      </c>
      <c r="L18" s="181" t="s">
        <v>25</v>
      </c>
    </row>
    <row r="19" spans="1:12" ht="15.75" customHeight="1">
      <c r="A19" s="30"/>
      <c r="B19" s="17" t="s">
        <v>67</v>
      </c>
      <c r="C19" s="87"/>
      <c r="D19" s="95"/>
      <c r="E19" s="185" t="s">
        <v>192</v>
      </c>
      <c r="F19" s="185" t="s">
        <v>192</v>
      </c>
      <c r="G19" s="185" t="s">
        <v>192</v>
      </c>
      <c r="H19" s="185" t="s">
        <v>192</v>
      </c>
      <c r="I19" s="185" t="s">
        <v>25</v>
      </c>
      <c r="J19" s="185" t="s">
        <v>192</v>
      </c>
      <c r="K19" s="185" t="s">
        <v>192</v>
      </c>
      <c r="L19" s="185" t="s">
        <v>192</v>
      </c>
    </row>
    <row r="20" spans="1:12" ht="6" customHeight="1">
      <c r="A20" s="21"/>
      <c r="B20" s="21"/>
      <c r="C20" s="21"/>
      <c r="D20" s="4"/>
      <c r="E20" s="4"/>
      <c r="F20" s="4"/>
      <c r="G20" s="4"/>
      <c r="H20" s="4"/>
      <c r="I20" s="4"/>
      <c r="J20" s="4"/>
      <c r="K20" s="4"/>
      <c r="L20" s="21"/>
    </row>
  </sheetData>
  <pageMargins left="0.74803149606299213" right="0.74803149606299213" top="0.78740157480314965" bottom="0.39370078740157483" header="0.59055118110236227" footer="0.31496062992125984"/>
  <pageSetup paperSize="9" orientation="portrait" r:id="rId1"/>
  <headerFooter alignWithMargins="0">
    <oddFooter>&amp;C&amp;"Arial,Regular"&amp;9NBR Nordic Beet Research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T15"/>
  <sheetViews>
    <sheetView showGridLines="0" zoomScale="90" zoomScaleNormal="90" workbookViewId="0">
      <selection sqref="A1:M23"/>
    </sheetView>
  </sheetViews>
  <sheetFormatPr defaultRowHeight="12.75"/>
  <cols>
    <col min="1" max="1" width="3" style="235" customWidth="1"/>
    <col min="2" max="2" width="14.5" style="235" customWidth="1"/>
    <col min="3" max="3" width="4.875" style="235" customWidth="1"/>
    <col min="4" max="4" width="6.125" style="269" customWidth="1"/>
    <col min="5" max="5" width="7.25" style="269" customWidth="1"/>
    <col min="6" max="6" width="8.375" style="269" customWidth="1"/>
    <col min="7" max="7" width="6.25" style="264" customWidth="1"/>
    <col min="8" max="8" width="7.125" style="264" customWidth="1"/>
    <col min="9" max="9" width="6.625" style="264" customWidth="1"/>
    <col min="10" max="10" width="4.25" style="264" customWidth="1"/>
    <col min="11" max="12" width="7.875" style="264" customWidth="1"/>
    <col min="13" max="13" width="6.5" style="264" customWidth="1"/>
    <col min="14" max="14" width="9.125" style="235" bestFit="1" customWidth="1"/>
    <col min="15" max="16384" width="9" style="235"/>
  </cols>
  <sheetData>
    <row r="1" spans="1:20" s="61" customFormat="1" ht="18" customHeight="1">
      <c r="A1" s="198" t="s">
        <v>163</v>
      </c>
      <c r="B1" s="60"/>
      <c r="C1" s="60"/>
      <c r="D1" s="404"/>
      <c r="E1" s="404"/>
      <c r="F1" s="404"/>
      <c r="G1" s="60"/>
      <c r="H1" s="60"/>
      <c r="I1" s="231"/>
      <c r="K1" s="232"/>
      <c r="M1" s="69" t="s">
        <v>187</v>
      </c>
    </row>
    <row r="2" spans="1:20" s="61" customFormat="1" ht="15" customHeight="1">
      <c r="A2" s="198"/>
      <c r="B2" s="60"/>
      <c r="C2" s="60"/>
      <c r="D2" s="404"/>
      <c r="E2" s="404"/>
      <c r="F2" s="404"/>
      <c r="G2" s="60"/>
      <c r="H2" s="60"/>
      <c r="I2" s="231"/>
      <c r="K2" s="232"/>
      <c r="M2" s="69"/>
    </row>
    <row r="3" spans="1:20" ht="16.5" customHeight="1">
      <c r="A3" s="233" t="s">
        <v>129</v>
      </c>
      <c r="B3" s="234"/>
      <c r="C3" s="234"/>
      <c r="D3" s="317"/>
      <c r="E3" s="317"/>
      <c r="F3" s="317"/>
      <c r="G3" s="208"/>
      <c r="H3" s="208"/>
      <c r="I3" s="208"/>
      <c r="J3" s="208"/>
      <c r="K3" s="208"/>
      <c r="L3" s="208"/>
      <c r="M3" s="208"/>
    </row>
    <row r="4" spans="1:20" ht="27" customHeight="1">
      <c r="A4" s="236" t="s">
        <v>12</v>
      </c>
      <c r="B4" s="237"/>
      <c r="C4" s="236"/>
      <c r="D4" s="236" t="s">
        <v>304</v>
      </c>
      <c r="E4" s="236" t="s">
        <v>305</v>
      </c>
      <c r="F4" s="238" t="s">
        <v>66</v>
      </c>
      <c r="G4" s="238" t="s">
        <v>71</v>
      </c>
      <c r="H4" s="238"/>
      <c r="I4" s="238" t="s">
        <v>11</v>
      </c>
      <c r="J4" s="238"/>
      <c r="K4" s="238" t="s">
        <v>2</v>
      </c>
      <c r="L4" s="238" t="s">
        <v>68</v>
      </c>
      <c r="M4" s="239" t="s">
        <v>75</v>
      </c>
    </row>
    <row r="5" spans="1:20" ht="27.75" customHeight="1">
      <c r="A5" s="240"/>
      <c r="B5" s="241"/>
      <c r="C5" s="242" t="s">
        <v>17</v>
      </c>
      <c r="D5" s="242"/>
      <c r="E5" s="242"/>
      <c r="F5" s="243" t="s">
        <v>19</v>
      </c>
      <c r="G5" s="244" t="s">
        <v>3</v>
      </c>
      <c r="H5" s="244" t="s">
        <v>4</v>
      </c>
      <c r="I5" s="244" t="s">
        <v>3</v>
      </c>
      <c r="J5" s="244" t="s">
        <v>74</v>
      </c>
      <c r="K5" s="245" t="s">
        <v>69</v>
      </c>
      <c r="L5" s="245" t="s">
        <v>70</v>
      </c>
      <c r="M5" s="244" t="s">
        <v>4</v>
      </c>
    </row>
    <row r="6" spans="1:20" ht="15.75">
      <c r="A6" s="207" t="s">
        <v>300</v>
      </c>
      <c r="B6" s="246"/>
      <c r="C6" s="247"/>
      <c r="D6" s="247"/>
      <c r="E6" s="247"/>
      <c r="F6" s="248"/>
      <c r="G6" s="249"/>
      <c r="H6" s="249"/>
      <c r="I6" s="249"/>
      <c r="J6" s="249"/>
      <c r="K6" s="249"/>
      <c r="L6" s="249"/>
      <c r="M6" s="249"/>
      <c r="N6" s="250"/>
      <c r="O6" s="250"/>
      <c r="P6" s="250"/>
      <c r="Q6" s="250"/>
      <c r="R6" s="250"/>
      <c r="S6" s="250"/>
      <c r="T6" s="250"/>
    </row>
    <row r="7" spans="1:20" ht="14.25" customHeight="1">
      <c r="A7" s="208">
        <v>1</v>
      </c>
      <c r="B7" s="209" t="s">
        <v>9</v>
      </c>
      <c r="C7" s="210">
        <v>0</v>
      </c>
      <c r="D7" s="403">
        <v>29.998610946048402</v>
      </c>
      <c r="E7" s="403">
        <v>36.110633632415002</v>
      </c>
      <c r="F7" s="251">
        <v>89.407994444444398</v>
      </c>
      <c r="G7" s="252">
        <v>63.889019905923597</v>
      </c>
      <c r="H7" s="253">
        <v>17.4990119047619</v>
      </c>
      <c r="I7" s="253">
        <v>11.2284822655495</v>
      </c>
      <c r="J7" s="254">
        <v>100</v>
      </c>
      <c r="K7" s="254">
        <v>11.759024899278</v>
      </c>
      <c r="L7" s="253">
        <v>4.1415997474747499</v>
      </c>
      <c r="M7" s="251">
        <v>89.897446509233305</v>
      </c>
      <c r="N7" s="250"/>
      <c r="O7" s="250"/>
      <c r="P7" s="250"/>
      <c r="Q7" s="250"/>
      <c r="R7" s="250"/>
      <c r="S7" s="250"/>
      <c r="T7" s="250"/>
    </row>
    <row r="8" spans="1:20" ht="14.25" customHeight="1">
      <c r="A8" s="208">
        <v>2</v>
      </c>
      <c r="B8" s="209" t="s">
        <v>81</v>
      </c>
      <c r="C8" s="210">
        <v>14</v>
      </c>
      <c r="D8" s="403">
        <v>28.041391888144101</v>
      </c>
      <c r="E8" s="403">
        <v>32.810590034268003</v>
      </c>
      <c r="F8" s="251">
        <v>95.021798950617296</v>
      </c>
      <c r="G8" s="252">
        <v>65.273388492328493</v>
      </c>
      <c r="H8" s="253">
        <v>17.583826984127001</v>
      </c>
      <c r="I8" s="253">
        <v>11.5137206708477</v>
      </c>
      <c r="J8" s="254">
        <f>(I8/$I$7)*100</f>
        <v>102.54031131325156</v>
      </c>
      <c r="K8" s="254">
        <v>11.646917419312199</v>
      </c>
      <c r="L8" s="253">
        <v>4.1099198412698401</v>
      </c>
      <c r="M8" s="251">
        <v>90.091590582638105</v>
      </c>
      <c r="N8" s="250"/>
      <c r="O8" s="250"/>
      <c r="P8" s="250"/>
      <c r="Q8" s="250"/>
      <c r="R8" s="250"/>
      <c r="S8" s="250"/>
      <c r="T8" s="250"/>
    </row>
    <row r="9" spans="1:20" ht="14.25" customHeight="1">
      <c r="A9" s="208">
        <v>3</v>
      </c>
      <c r="B9" s="209" t="s">
        <v>81</v>
      </c>
      <c r="C9" s="210">
        <v>18</v>
      </c>
      <c r="D9" s="403">
        <v>27.552737863774801</v>
      </c>
      <c r="E9" s="403">
        <v>33.558236795926902</v>
      </c>
      <c r="F9" s="251">
        <v>94.699652222222198</v>
      </c>
      <c r="G9" s="252">
        <v>65.536238260661506</v>
      </c>
      <c r="H9" s="253">
        <v>17.528773148148101</v>
      </c>
      <c r="I9" s="253">
        <v>11.5281909236089</v>
      </c>
      <c r="J9" s="254">
        <f t="shared" ref="J9:J10" si="0">(I9/$I$7)*100</f>
        <v>102.66918227211302</v>
      </c>
      <c r="K9" s="254">
        <v>11.2763201857639</v>
      </c>
      <c r="L9" s="253">
        <v>4.0902361111111096</v>
      </c>
      <c r="M9" s="251">
        <v>90.255379943380206</v>
      </c>
      <c r="N9" s="250"/>
      <c r="O9" s="250"/>
      <c r="P9" s="250"/>
      <c r="Q9" s="250"/>
      <c r="R9" s="250"/>
      <c r="S9" s="250"/>
      <c r="T9" s="250"/>
    </row>
    <row r="10" spans="1:20" ht="14.25" customHeight="1">
      <c r="A10" s="208">
        <v>4</v>
      </c>
      <c r="B10" s="209" t="s">
        <v>81</v>
      </c>
      <c r="C10" s="210">
        <v>30</v>
      </c>
      <c r="D10" s="403">
        <v>29.140107675722199</v>
      </c>
      <c r="E10" s="403">
        <v>32.8409198989619</v>
      </c>
      <c r="F10" s="251">
        <v>95.417625061728401</v>
      </c>
      <c r="G10" s="252">
        <v>64.820563722511594</v>
      </c>
      <c r="H10" s="253">
        <v>17.562691666666701</v>
      </c>
      <c r="I10" s="253">
        <v>11.423095452909401</v>
      </c>
      <c r="J10" s="254">
        <f t="shared" si="0"/>
        <v>101.73321008803657</v>
      </c>
      <c r="K10" s="254">
        <v>11.3309798498264</v>
      </c>
      <c r="L10" s="253">
        <v>4.1011844696969701</v>
      </c>
      <c r="M10" s="251">
        <v>90.501481501434696</v>
      </c>
      <c r="N10" s="250"/>
      <c r="O10" s="250"/>
      <c r="P10" s="250"/>
      <c r="Q10" s="250"/>
      <c r="R10" s="250"/>
      <c r="S10" s="250"/>
      <c r="T10" s="250"/>
    </row>
    <row r="11" spans="1:20" ht="16.5" customHeight="1">
      <c r="A11" s="255"/>
      <c r="B11" s="64" t="s">
        <v>145</v>
      </c>
      <c r="C11" s="256"/>
      <c r="D11" s="406">
        <v>96.578715458538994</v>
      </c>
      <c r="E11" s="406">
        <v>92.219149412464304</v>
      </c>
      <c r="F11" s="257">
        <v>85.765076198626403</v>
      </c>
      <c r="G11" s="258">
        <v>96.157232937221295</v>
      </c>
      <c r="H11" s="259">
        <v>99.309878483295194</v>
      </c>
      <c r="I11" s="259">
        <v>97.409881302476705</v>
      </c>
      <c r="J11" s="259" t="s">
        <v>25</v>
      </c>
      <c r="K11" s="259">
        <v>95.448750965982896</v>
      </c>
      <c r="L11" s="259">
        <v>98.268927598744497</v>
      </c>
      <c r="M11" s="257">
        <v>96.889431837074994</v>
      </c>
      <c r="N11" s="250"/>
      <c r="O11" s="250"/>
      <c r="P11" s="250"/>
      <c r="Q11" s="250"/>
      <c r="R11" s="250"/>
      <c r="S11" s="250"/>
      <c r="T11" s="250"/>
    </row>
    <row r="12" spans="1:20" ht="14.25" customHeight="1">
      <c r="A12" s="255"/>
      <c r="B12" s="213" t="s">
        <v>1</v>
      </c>
      <c r="C12" s="213"/>
      <c r="D12" s="257">
        <v>9.2110867498436004</v>
      </c>
      <c r="E12" s="257">
        <v>9.5083181993568395</v>
      </c>
      <c r="F12" s="257">
        <v>4.7570945631513597</v>
      </c>
      <c r="G12" s="257">
        <v>3.01615859612494</v>
      </c>
      <c r="H12" s="257">
        <v>0.60637237759428098</v>
      </c>
      <c r="I12" s="257">
        <v>3.1292754052938099</v>
      </c>
      <c r="J12" s="257" t="s">
        <v>25</v>
      </c>
      <c r="K12" s="257">
        <v>6.0797434341532899</v>
      </c>
      <c r="L12" s="257">
        <v>2.1500424739772899</v>
      </c>
      <c r="M12" s="257">
        <v>0.92580761954314095</v>
      </c>
      <c r="N12" s="250"/>
      <c r="O12" s="250"/>
      <c r="P12" s="250"/>
      <c r="Q12" s="250"/>
      <c r="R12" s="250"/>
      <c r="S12" s="250"/>
      <c r="T12" s="250"/>
    </row>
    <row r="13" spans="1:20" ht="14.25" customHeight="1">
      <c r="A13" s="255"/>
      <c r="B13" s="213" t="s">
        <v>0</v>
      </c>
      <c r="C13" s="213"/>
      <c r="D13" s="257">
        <v>1.35615524288119</v>
      </c>
      <c r="E13" s="257">
        <v>1.65111634313663</v>
      </c>
      <c r="F13" s="257">
        <v>2.2864354688024502</v>
      </c>
      <c r="G13" s="257">
        <v>1.00446415736578</v>
      </c>
      <c r="H13" s="257">
        <v>5.4604480636302397E-2</v>
      </c>
      <c r="I13" s="257">
        <v>0.183488508095971</v>
      </c>
      <c r="J13" s="257" t="s">
        <v>25</v>
      </c>
      <c r="K13" s="257">
        <v>0.35898710500615599</v>
      </c>
      <c r="L13" s="257">
        <v>4.5366708944730397E-2</v>
      </c>
      <c r="M13" s="257">
        <v>0.42858099828880197</v>
      </c>
      <c r="N13" s="250"/>
      <c r="O13" s="250"/>
      <c r="P13" s="250"/>
      <c r="Q13" s="250"/>
      <c r="R13" s="250"/>
      <c r="S13" s="250"/>
      <c r="T13" s="250"/>
    </row>
    <row r="14" spans="1:20" ht="14.25" customHeight="1">
      <c r="A14" s="255"/>
      <c r="B14" s="213" t="s">
        <v>67</v>
      </c>
      <c r="C14" s="213"/>
      <c r="D14" s="213">
        <v>2.3782735496369798E-3</v>
      </c>
      <c r="E14" s="213">
        <v>2.6903749459416301E-4</v>
      </c>
      <c r="F14" s="260">
        <v>1.02849837376568E-6</v>
      </c>
      <c r="G14" s="261">
        <v>8.9853730991210704E-3</v>
      </c>
      <c r="H14" s="261">
        <v>1.46640544058835E-2</v>
      </c>
      <c r="I14" s="261">
        <v>5.7318768178393296E-3</v>
      </c>
      <c r="J14" s="261" t="s">
        <v>25</v>
      </c>
      <c r="K14" s="261">
        <v>2.0803298088534102E-2</v>
      </c>
      <c r="L14" s="261">
        <v>0.13972678579742601</v>
      </c>
      <c r="M14" s="261">
        <v>4.3668767786349399E-2</v>
      </c>
    </row>
    <row r="15" spans="1:20" ht="7.5" customHeight="1">
      <c r="A15" s="262"/>
      <c r="B15" s="262"/>
      <c r="C15" s="262"/>
      <c r="D15" s="295"/>
      <c r="E15" s="295"/>
      <c r="F15" s="405"/>
      <c r="G15" s="263"/>
      <c r="H15" s="263"/>
      <c r="I15" s="263"/>
      <c r="J15" s="263"/>
      <c r="K15" s="263"/>
      <c r="L15" s="263"/>
      <c r="M15" s="263"/>
      <c r="N15" s="234"/>
    </row>
  </sheetData>
  <pageMargins left="0.74803149606299213" right="0.55118110236220474" top="0.78740157480314965" bottom="0.59055118110236227" header="0.59055118110236227" footer="0.31496062992125984"/>
  <pageSetup paperSize="9" scale="95" orientation="landscape" r:id="rId1"/>
  <headerFooter alignWithMargins="0">
    <oddFooter>&amp;C&amp;"Arial,Regular"&amp;10NBR Nordic Beet Research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A40"/>
  <sheetViews>
    <sheetView showGridLines="0" zoomScaleNormal="100" workbookViewId="0">
      <selection activeCell="A5" sqref="A5:J16"/>
    </sheetView>
  </sheetViews>
  <sheetFormatPr defaultRowHeight="15.75"/>
  <cols>
    <col min="1" max="3" width="5" style="9" customWidth="1"/>
    <col min="4" max="4" width="7.625" style="9" customWidth="1"/>
    <col min="5" max="5" width="5" style="9" customWidth="1"/>
    <col min="6" max="6" width="4.375" style="9" customWidth="1"/>
    <col min="7" max="10" width="5.125" style="9" customWidth="1"/>
    <col min="11" max="11" width="4.375" style="9" customWidth="1"/>
    <col min="12" max="15" width="5.25" style="9" customWidth="1"/>
    <col min="16" max="17" width="4.375" style="9" customWidth="1"/>
    <col min="18" max="24" width="4.375" customWidth="1"/>
    <col min="25" max="26" width="4.5" customWidth="1"/>
    <col min="27" max="53" width="8.75" customWidth="1"/>
    <col min="54" max="16384" width="9" style="9"/>
  </cols>
  <sheetData>
    <row r="1" spans="1:53" ht="19.5" customHeight="1">
      <c r="A1" s="12" t="s">
        <v>163</v>
      </c>
      <c r="R1" s="67" t="s">
        <v>187</v>
      </c>
    </row>
    <row r="2" spans="1:53" ht="6" customHeight="1"/>
    <row r="3" spans="1:53" ht="15" customHeight="1">
      <c r="A3" s="2" t="s">
        <v>79</v>
      </c>
      <c r="C3" s="1" t="s">
        <v>291</v>
      </c>
    </row>
    <row r="4" spans="1:53" ht="16.5" customHeight="1">
      <c r="C4" s="1" t="s">
        <v>290</v>
      </c>
    </row>
    <row r="5" spans="1:53" s="1" customFormat="1" ht="16.5" customHeight="1">
      <c r="A5" s="14" t="s">
        <v>77</v>
      </c>
      <c r="B5" s="13"/>
      <c r="E5" s="9"/>
      <c r="H5" s="11"/>
      <c r="I5" s="11"/>
      <c r="J5" s="1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s="1" customFormat="1" ht="21" customHeight="1">
      <c r="A6" s="274" t="s">
        <v>320</v>
      </c>
      <c r="B6" s="274" t="s">
        <v>318</v>
      </c>
      <c r="C6" s="275"/>
      <c r="D6" s="276" t="s">
        <v>319</v>
      </c>
      <c r="E6" s="277" t="s">
        <v>14</v>
      </c>
      <c r="F6" s="275"/>
      <c r="G6" s="274" t="s">
        <v>80</v>
      </c>
      <c r="H6" s="271"/>
      <c r="I6" s="277" t="s">
        <v>14</v>
      </c>
      <c r="J6" s="271"/>
      <c r="R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1" customFormat="1" ht="6.75" customHeight="1">
      <c r="A7" s="40"/>
      <c r="B7" s="39"/>
      <c r="R7"/>
      <c r="S7" s="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1" customFormat="1" ht="13.5" customHeight="1">
      <c r="A8" s="49">
        <v>1</v>
      </c>
      <c r="B8" s="13" t="s">
        <v>88</v>
      </c>
      <c r="D8" s="1" t="s">
        <v>171</v>
      </c>
      <c r="E8" s="15">
        <v>0</v>
      </c>
      <c r="G8" s="13" t="s">
        <v>184</v>
      </c>
      <c r="I8" s="1">
        <v>60</v>
      </c>
      <c r="R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1" customFormat="1" ht="13.5" customHeight="1">
      <c r="A9" s="49">
        <v>2</v>
      </c>
      <c r="B9" s="13" t="s">
        <v>169</v>
      </c>
      <c r="D9" s="1" t="s">
        <v>171</v>
      </c>
      <c r="E9" s="15">
        <v>0</v>
      </c>
      <c r="G9" s="13" t="s">
        <v>184</v>
      </c>
      <c r="I9" s="1">
        <v>60</v>
      </c>
      <c r="R9"/>
      <c r="S9" s="15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1" customFormat="1" ht="13.5" customHeight="1">
      <c r="A10" s="49">
        <v>3</v>
      </c>
      <c r="B10" s="13" t="s">
        <v>81</v>
      </c>
      <c r="D10" s="1" t="s">
        <v>171</v>
      </c>
      <c r="E10" s="15">
        <v>3.5</v>
      </c>
      <c r="G10" s="13" t="s">
        <v>184</v>
      </c>
      <c r="I10" s="1">
        <v>60</v>
      </c>
      <c r="R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1" customFormat="1" ht="13.5" customHeight="1">
      <c r="A11" s="49">
        <v>4</v>
      </c>
      <c r="B11" s="13" t="s">
        <v>81</v>
      </c>
      <c r="D11" s="1" t="s">
        <v>171</v>
      </c>
      <c r="E11" s="15">
        <v>7</v>
      </c>
      <c r="G11" s="13" t="s">
        <v>184</v>
      </c>
      <c r="I11" s="1">
        <v>60</v>
      </c>
      <c r="R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1" customFormat="1" ht="13.5" customHeight="1">
      <c r="A12" s="49">
        <v>5</v>
      </c>
      <c r="B12" s="13" t="s">
        <v>81</v>
      </c>
      <c r="D12" s="1" t="s">
        <v>171</v>
      </c>
      <c r="E12" s="15">
        <v>14</v>
      </c>
      <c r="G12" s="13" t="s">
        <v>184</v>
      </c>
      <c r="I12" s="1">
        <v>60</v>
      </c>
      <c r="R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1" customFormat="1" ht="13.5" customHeight="1">
      <c r="A13" s="49">
        <v>6</v>
      </c>
      <c r="B13" s="13" t="s">
        <v>81</v>
      </c>
      <c r="D13" s="1" t="s">
        <v>171</v>
      </c>
      <c r="E13" s="15">
        <v>18</v>
      </c>
      <c r="G13" s="13" t="s">
        <v>184</v>
      </c>
      <c r="I13" s="1">
        <v>60</v>
      </c>
      <c r="R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1" customFormat="1" ht="13.5" customHeight="1">
      <c r="A14" s="49">
        <v>7</v>
      </c>
      <c r="B14" s="13" t="s">
        <v>81</v>
      </c>
      <c r="D14" s="1" t="s">
        <v>171</v>
      </c>
      <c r="E14" s="15">
        <v>28</v>
      </c>
      <c r="G14" s="13" t="s">
        <v>184</v>
      </c>
      <c r="I14" s="1">
        <v>60</v>
      </c>
      <c r="R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1" customFormat="1" ht="13.5" customHeight="1">
      <c r="A15" s="49">
        <v>8</v>
      </c>
      <c r="B15" s="13" t="s">
        <v>81</v>
      </c>
      <c r="D15" s="1" t="s">
        <v>171</v>
      </c>
      <c r="E15" s="15">
        <v>56</v>
      </c>
      <c r="G15" s="13" t="s">
        <v>184</v>
      </c>
      <c r="I15" s="1">
        <v>60</v>
      </c>
      <c r="R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1" customFormat="1" ht="4.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R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" customFormat="1" ht="12.75" customHeight="1">
      <c r="A17" s="41"/>
      <c r="B17" s="41"/>
      <c r="C17" s="41"/>
      <c r="D17" s="41"/>
      <c r="E17" s="41"/>
      <c r="F17" s="41"/>
      <c r="G17" s="41"/>
      <c r="H17" s="41"/>
      <c r="R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" customFormat="1" ht="4.5" customHeight="1">
      <c r="D18" s="42"/>
      <c r="E18" s="42"/>
      <c r="F18" s="9"/>
      <c r="G18" s="9"/>
      <c r="H18" s="9"/>
      <c r="I18" s="9"/>
      <c r="J18" s="9"/>
      <c r="K18" s="4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" customFormat="1" ht="18.75" customHeight="1">
      <c r="A19" s="270" t="s">
        <v>73</v>
      </c>
      <c r="B19" s="270" t="s">
        <v>178</v>
      </c>
      <c r="C19" s="270"/>
      <c r="D19" s="270" t="s">
        <v>78</v>
      </c>
      <c r="E19" s="272"/>
      <c r="F19" s="272"/>
      <c r="G19" s="272"/>
      <c r="H19" s="272"/>
      <c r="I19" s="272"/>
      <c r="J19" s="272"/>
      <c r="K19" s="271"/>
      <c r="L19" s="270"/>
      <c r="M19" s="273"/>
      <c r="N19" s="272"/>
      <c r="O19" s="272"/>
      <c r="P19" s="272"/>
      <c r="Q19" s="272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" customFormat="1" ht="5.25" customHeight="1">
      <c r="A20" s="3"/>
      <c r="B20" s="3"/>
      <c r="C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" customFormat="1" ht="15.75" customHeight="1">
      <c r="A21" s="3">
        <v>424</v>
      </c>
      <c r="B21" s="3"/>
      <c r="C21" s="193"/>
      <c r="D21" s="3">
        <v>424</v>
      </c>
      <c r="E21" s="3">
        <v>21</v>
      </c>
      <c r="F21" s="49" t="s">
        <v>285</v>
      </c>
      <c r="I21" s="3"/>
      <c r="J21" s="3"/>
      <c r="K21" s="3"/>
      <c r="L21" s="3"/>
      <c r="M21" s="3"/>
      <c r="N21" s="49"/>
      <c r="O21" s="389" t="s">
        <v>286</v>
      </c>
      <c r="P21" s="388"/>
      <c r="R21"/>
      <c r="T21"/>
      <c r="U21"/>
      <c r="V21"/>
      <c r="W21" s="92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" customFormat="1" ht="15.75" customHeight="1">
      <c r="A22" s="3">
        <v>424</v>
      </c>
      <c r="B22" s="3"/>
      <c r="C22" s="49"/>
      <c r="D22" s="3">
        <v>424</v>
      </c>
      <c r="E22" s="3">
        <v>22</v>
      </c>
      <c r="F22" s="49" t="s">
        <v>287</v>
      </c>
      <c r="J22" s="3"/>
      <c r="K22" s="3"/>
      <c r="L22" s="3"/>
      <c r="M22" s="3"/>
      <c r="N22" s="3"/>
      <c r="O22" s="49" t="s">
        <v>292</v>
      </c>
      <c r="R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" customFormat="1">
      <c r="A23" s="3">
        <v>424</v>
      </c>
      <c r="B23" s="3"/>
      <c r="C23" s="193"/>
      <c r="D23" s="3">
        <v>424</v>
      </c>
      <c r="E23" s="3">
        <v>23</v>
      </c>
      <c r="F23" s="390" t="s">
        <v>288</v>
      </c>
      <c r="I23" s="90"/>
      <c r="J23" s="91"/>
      <c r="K23" s="91"/>
      <c r="L23" s="91"/>
      <c r="M23" s="91"/>
      <c r="N23" s="91"/>
      <c r="O23" s="391" t="s">
        <v>289</v>
      </c>
      <c r="R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5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53" ht="5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5"/>
    </row>
    <row r="26" spans="1:53" ht="15" customHeight="1">
      <c r="A26" s="1"/>
      <c r="B26" s="175"/>
      <c r="C26" s="175"/>
      <c r="D26" s="175"/>
      <c r="E26" s="175"/>
      <c r="F26" s="176"/>
      <c r="G26" s="175"/>
      <c r="H26" s="175"/>
      <c r="I26" s="175"/>
      <c r="J26" s="175"/>
      <c r="K26" s="176"/>
      <c r="L26" s="175"/>
      <c r="M26" s="48"/>
      <c r="N26" s="48"/>
      <c r="O26" s="48"/>
      <c r="P26" s="1"/>
      <c r="Q26" s="1"/>
    </row>
    <row r="27" spans="1:53" ht="3.75" customHeight="1">
      <c r="A27" s="1"/>
      <c r="B27" s="175"/>
      <c r="C27" s="175"/>
      <c r="D27" s="175"/>
      <c r="E27" s="175"/>
      <c r="F27" s="176"/>
      <c r="G27" s="175"/>
      <c r="H27" s="175"/>
      <c r="I27" s="175"/>
      <c r="J27" s="175"/>
      <c r="K27" s="176"/>
      <c r="L27" s="175"/>
      <c r="M27" s="48"/>
      <c r="N27" s="48"/>
      <c r="O27" s="48"/>
      <c r="P27" s="1"/>
      <c r="Q27" s="1"/>
    </row>
    <row r="28" spans="1:53" ht="15" customHeight="1">
      <c r="A28" s="1"/>
      <c r="B28" s="175"/>
      <c r="C28" s="175"/>
      <c r="D28" s="175"/>
      <c r="E28" s="175"/>
      <c r="F28" s="176"/>
      <c r="G28" s="175"/>
      <c r="H28" s="175"/>
      <c r="I28" s="175"/>
      <c r="J28" s="175"/>
      <c r="K28" s="176"/>
      <c r="L28" s="175"/>
      <c r="M28" s="48"/>
      <c r="N28" s="48"/>
      <c r="O28" s="48"/>
      <c r="P28" s="1"/>
      <c r="Q28" s="1"/>
    </row>
    <row r="29" spans="1:53" ht="15" customHeight="1">
      <c r="A29" s="1"/>
      <c r="B29" s="175"/>
      <c r="C29" s="175"/>
      <c r="D29" s="175"/>
      <c r="E29" s="175"/>
      <c r="F29" s="176"/>
      <c r="G29" s="175"/>
      <c r="H29" s="175"/>
      <c r="I29" s="175"/>
      <c r="J29" s="175"/>
      <c r="K29" s="176"/>
      <c r="L29" s="175"/>
      <c r="M29" s="48"/>
      <c r="N29" s="48"/>
      <c r="O29" s="48"/>
      <c r="P29" s="1"/>
      <c r="Q29" s="1"/>
    </row>
    <row r="30" spans="1:53" ht="15" customHeight="1">
      <c r="A30" s="1"/>
      <c r="B30" s="175"/>
      <c r="C30" s="175"/>
      <c r="D30" s="175"/>
      <c r="E30" s="175"/>
      <c r="F30" s="176"/>
      <c r="G30" s="175"/>
      <c r="H30" s="175"/>
      <c r="I30" s="175"/>
      <c r="J30" s="175"/>
      <c r="K30" s="176"/>
      <c r="L30" s="175"/>
      <c r="M30" s="48"/>
      <c r="N30" s="48"/>
      <c r="O30" s="48"/>
      <c r="P30" s="1"/>
      <c r="Q30" s="1"/>
    </row>
    <row r="31" spans="1:53" ht="15" customHeight="1">
      <c r="A31" s="1"/>
      <c r="B31" s="175"/>
      <c r="C31" s="175"/>
      <c r="D31" s="175"/>
      <c r="E31" s="175"/>
      <c r="F31" s="176"/>
      <c r="G31" s="175"/>
      <c r="H31" s="175"/>
      <c r="I31" s="175"/>
      <c r="J31" s="175"/>
      <c r="K31" s="176"/>
      <c r="L31" s="175"/>
      <c r="M31" s="48"/>
      <c r="N31" s="48"/>
      <c r="O31" s="48"/>
      <c r="P31" s="1"/>
      <c r="Q31" s="1"/>
    </row>
    <row r="32" spans="1:53" ht="15" customHeight="1">
      <c r="A32" s="1"/>
      <c r="B32" s="175"/>
      <c r="C32" s="175"/>
      <c r="D32" s="175"/>
      <c r="E32" s="175"/>
      <c r="F32" s="176"/>
      <c r="G32" s="175"/>
      <c r="H32" s="175"/>
      <c r="I32" s="175"/>
      <c r="J32" s="175"/>
      <c r="K32" s="176"/>
      <c r="L32" s="175"/>
      <c r="M32" s="48"/>
      <c r="N32" s="48"/>
      <c r="O32" s="48"/>
      <c r="P32" s="1"/>
      <c r="Q32" s="1"/>
    </row>
    <row r="33" spans="1:17" ht="15" customHeight="1">
      <c r="A33" s="1"/>
      <c r="B33" s="175"/>
      <c r="C33" s="175"/>
      <c r="D33" s="175"/>
      <c r="E33" s="175"/>
      <c r="F33" s="176"/>
      <c r="G33" s="175"/>
      <c r="H33" s="175"/>
      <c r="I33" s="175"/>
      <c r="J33" s="175"/>
      <c r="K33" s="176"/>
      <c r="L33" s="175"/>
      <c r="M33" s="48"/>
      <c r="N33" s="48"/>
      <c r="O33" s="48"/>
      <c r="P33" s="1"/>
      <c r="Q33" s="1"/>
    </row>
    <row r="34" spans="1:17" ht="15" customHeight="1">
      <c r="A34" s="1"/>
      <c r="B34" s="175"/>
      <c r="C34" s="175"/>
      <c r="D34" s="175"/>
      <c r="E34" s="175"/>
      <c r="F34" s="176"/>
      <c r="G34" s="175"/>
      <c r="H34" s="175"/>
      <c r="I34" s="175"/>
      <c r="J34" s="175"/>
      <c r="K34" s="176"/>
      <c r="L34" s="175"/>
      <c r="M34" s="48"/>
      <c r="N34" s="48"/>
      <c r="O34" s="48"/>
      <c r="P34" s="1"/>
      <c r="Q34" s="1"/>
    </row>
    <row r="35" spans="1:17" ht="15" customHeight="1">
      <c r="A35" s="1"/>
      <c r="B35" s="175"/>
      <c r="C35" s="175"/>
      <c r="D35" s="175"/>
      <c r="E35" s="175"/>
      <c r="F35" s="176"/>
      <c r="G35" s="175"/>
      <c r="H35" s="175"/>
      <c r="I35" s="175"/>
      <c r="J35" s="175"/>
      <c r="K35" s="176"/>
      <c r="L35" s="175"/>
      <c r="M35" s="48"/>
      <c r="N35" s="48"/>
      <c r="O35" s="48"/>
      <c r="P35" s="1"/>
      <c r="Q35" s="1"/>
    </row>
    <row r="36" spans="1:17" ht="15" customHeight="1">
      <c r="A36" s="1"/>
      <c r="B36" s="175"/>
      <c r="C36" s="175"/>
      <c r="D36" s="175"/>
      <c r="E36" s="175"/>
      <c r="F36" s="176"/>
      <c r="G36" s="175"/>
      <c r="H36" s="175"/>
      <c r="I36" s="175"/>
      <c r="J36" s="175"/>
      <c r="K36" s="176"/>
      <c r="L36" s="175"/>
      <c r="M36" s="48"/>
      <c r="N36" s="48"/>
      <c r="O36" s="48"/>
      <c r="P36" s="1"/>
      <c r="Q36" s="1"/>
    </row>
    <row r="37" spans="1:17" ht="15" customHeight="1">
      <c r="A37" s="1"/>
      <c r="B37" s="175"/>
      <c r="C37" s="175"/>
      <c r="D37" s="175"/>
      <c r="E37" s="175"/>
      <c r="F37" s="176"/>
      <c r="G37" s="175"/>
      <c r="H37" s="175"/>
      <c r="I37" s="175"/>
      <c r="J37" s="175"/>
      <c r="K37" s="176"/>
      <c r="L37" s="175"/>
      <c r="M37" s="48"/>
      <c r="N37" s="48"/>
      <c r="O37" s="48"/>
      <c r="P37" s="1"/>
      <c r="Q37" s="1"/>
    </row>
    <row r="38" spans="1:17" ht="15" customHeight="1">
      <c r="A38" s="1"/>
      <c r="B38" s="175"/>
      <c r="C38" s="175"/>
      <c r="D38" s="175"/>
      <c r="E38" s="175"/>
      <c r="F38" s="176"/>
      <c r="G38" s="175"/>
      <c r="H38" s="175"/>
      <c r="I38" s="175"/>
      <c r="J38" s="175"/>
      <c r="K38" s="176"/>
      <c r="L38" s="175"/>
      <c r="M38" s="48"/>
      <c r="N38" s="48"/>
      <c r="O38" s="48"/>
      <c r="P38" s="1"/>
      <c r="Q38" s="1"/>
    </row>
    <row r="39" spans="1:17" ht="15" customHeight="1">
      <c r="A39" s="1"/>
      <c r="B39" s="175"/>
      <c r="C39" s="175"/>
      <c r="D39" s="175"/>
      <c r="E39" s="175"/>
      <c r="F39" s="176"/>
      <c r="G39" s="175"/>
      <c r="H39" s="175"/>
      <c r="I39" s="175"/>
      <c r="J39" s="175"/>
      <c r="K39" s="176"/>
      <c r="L39" s="175"/>
      <c r="M39" s="48"/>
      <c r="N39" s="48"/>
      <c r="O39" s="48"/>
      <c r="P39" s="1"/>
      <c r="Q39" s="1"/>
    </row>
    <row r="40" spans="1:17">
      <c r="A40" s="1"/>
      <c r="B40" s="175"/>
      <c r="C40" s="175"/>
      <c r="D40" s="175"/>
      <c r="E40" s="175"/>
      <c r="F40" s="176"/>
      <c r="G40" s="175"/>
      <c r="H40" s="175"/>
      <c r="I40" s="175"/>
      <c r="J40" s="175"/>
      <c r="K40" s="176"/>
      <c r="L40" s="175"/>
      <c r="M40" s="48"/>
      <c r="N40" s="48"/>
      <c r="O40" s="48"/>
      <c r="P40" s="1"/>
      <c r="Q40" s="1"/>
    </row>
  </sheetData>
  <phoneticPr fontId="11" type="noConversion"/>
  <pageMargins left="0.78740157480314965" right="0.78740157480314965" top="0.78740157480314965" bottom="0.59055118110236227" header="0.59055118110236227" footer="0.39370078740157483"/>
  <pageSetup paperSize="9" scale="98" orientation="landscape" r:id="rId1"/>
  <headerFooter alignWithMargins="0">
    <oddHeader xml:space="preserve">&amp;R&amp;"Arial,Normal"&amp;10 </oddHeader>
    <oddFooter>&amp;C&amp;"Arial,Regular"&amp;10NBR Nordic Beet Research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P20"/>
  <sheetViews>
    <sheetView showGridLines="0" view="pageLayout" zoomScaleNormal="90" workbookViewId="0">
      <selection activeCell="G31" sqref="G31:G34"/>
    </sheetView>
  </sheetViews>
  <sheetFormatPr defaultRowHeight="12.75"/>
  <cols>
    <col min="1" max="1" width="3" style="235" customWidth="1"/>
    <col min="2" max="2" width="14.5" style="235" customWidth="1"/>
    <col min="3" max="3" width="5.5" style="235" customWidth="1"/>
    <col min="4" max="4" width="6.25" style="269" customWidth="1"/>
    <col min="5" max="5" width="9" style="269" customWidth="1"/>
    <col min="6" max="6" width="7.5" style="269" customWidth="1"/>
    <col min="7" max="7" width="9" style="269" customWidth="1"/>
    <col min="8" max="8" width="6.375" style="269" customWidth="1"/>
    <col min="9" max="9" width="6.75" style="269" customWidth="1"/>
    <col min="10" max="10" width="7.5" style="264" customWidth="1"/>
    <col min="11" max="11" width="5.625" style="264" customWidth="1"/>
    <col min="12" max="13" width="9" style="264" customWidth="1"/>
    <col min="14" max="15" width="7.875" style="264" customWidth="1"/>
    <col min="16" max="16" width="6.5" style="264" customWidth="1"/>
    <col min="17" max="17" width="9.125" style="235" bestFit="1" customWidth="1"/>
    <col min="18" max="16384" width="9" style="235"/>
  </cols>
  <sheetData>
    <row r="1" spans="1:16" s="61" customFormat="1" ht="18" customHeight="1">
      <c r="A1" s="198" t="s">
        <v>163</v>
      </c>
      <c r="B1" s="60"/>
      <c r="C1" s="60"/>
      <c r="D1" s="404"/>
      <c r="E1" s="404"/>
      <c r="F1" s="404"/>
      <c r="G1" s="404"/>
      <c r="H1" s="404"/>
      <c r="I1" s="404"/>
      <c r="J1" s="60"/>
      <c r="K1" s="60"/>
      <c r="L1" s="231"/>
      <c r="N1" s="69" t="s">
        <v>187</v>
      </c>
    </row>
    <row r="3" spans="1:16" ht="15">
      <c r="A3" s="233" t="s">
        <v>129</v>
      </c>
      <c r="B3" s="234"/>
      <c r="C3" s="234"/>
      <c r="D3" s="317"/>
      <c r="E3" s="317"/>
      <c r="F3" s="317"/>
      <c r="G3" s="317"/>
      <c r="H3" s="317"/>
      <c r="I3" s="317"/>
      <c r="J3" s="208"/>
      <c r="K3" s="208"/>
      <c r="L3" s="208"/>
      <c r="M3" s="208"/>
      <c r="N3" s="208" t="s">
        <v>307</v>
      </c>
      <c r="O3" s="208"/>
      <c r="P3" s="208"/>
    </row>
    <row r="4" spans="1:16" ht="25.5">
      <c r="A4" s="236" t="s">
        <v>12</v>
      </c>
      <c r="B4" s="237"/>
      <c r="C4" s="392" t="s">
        <v>173</v>
      </c>
      <c r="D4" s="392" t="s">
        <v>174</v>
      </c>
      <c r="E4" s="236" t="s">
        <v>304</v>
      </c>
      <c r="F4" s="236" t="s">
        <v>305</v>
      </c>
      <c r="G4" s="238" t="s">
        <v>66</v>
      </c>
      <c r="H4" s="238" t="s">
        <v>71</v>
      </c>
      <c r="I4" s="238"/>
      <c r="J4" s="238" t="s">
        <v>11</v>
      </c>
      <c r="K4" s="238"/>
      <c r="L4" s="238" t="s">
        <v>2</v>
      </c>
      <c r="M4" s="238" t="s">
        <v>68</v>
      </c>
      <c r="N4" s="239" t="s">
        <v>75</v>
      </c>
      <c r="O4" s="235"/>
      <c r="P4" s="235"/>
    </row>
    <row r="5" spans="1:16" ht="25.5">
      <c r="A5" s="240"/>
      <c r="B5" s="241"/>
      <c r="C5" s="157" t="s">
        <v>17</v>
      </c>
      <c r="D5" s="157" t="s">
        <v>17</v>
      </c>
      <c r="E5" s="242"/>
      <c r="F5" s="242"/>
      <c r="G5" s="243" t="s">
        <v>19</v>
      </c>
      <c r="H5" s="244" t="s">
        <v>3</v>
      </c>
      <c r="I5" s="244" t="s">
        <v>4</v>
      </c>
      <c r="J5" s="244" t="s">
        <v>3</v>
      </c>
      <c r="K5" s="244" t="s">
        <v>74</v>
      </c>
      <c r="L5" s="245" t="s">
        <v>69</v>
      </c>
      <c r="M5" s="245" t="s">
        <v>70</v>
      </c>
      <c r="N5" s="244" t="s">
        <v>4</v>
      </c>
      <c r="O5" s="235"/>
      <c r="P5" s="235"/>
    </row>
    <row r="6" spans="1:16" ht="7.5" customHeight="1"/>
    <row r="7" spans="1:16" ht="15" customHeight="1">
      <c r="A7" s="282" t="s">
        <v>306</v>
      </c>
      <c r="B7" s="46"/>
      <c r="C7" s="46"/>
      <c r="D7" s="46"/>
      <c r="E7" s="46"/>
      <c r="F7" s="46"/>
      <c r="G7" s="46"/>
      <c r="H7" s="410"/>
      <c r="I7" s="410"/>
      <c r="J7" s="411"/>
      <c r="K7" s="411"/>
      <c r="L7" s="411"/>
      <c r="M7" s="411"/>
    </row>
    <row r="8" spans="1:16" ht="15" customHeight="1">
      <c r="A8" s="3">
        <v>1</v>
      </c>
      <c r="B8" s="13" t="s">
        <v>88</v>
      </c>
      <c r="C8" s="15">
        <v>0</v>
      </c>
      <c r="D8" s="15">
        <v>0</v>
      </c>
      <c r="E8" s="96">
        <v>25.207094234268101</v>
      </c>
      <c r="F8" s="96">
        <v>46.2229537608737</v>
      </c>
      <c r="G8" s="57">
        <v>92.245370370370296</v>
      </c>
      <c r="H8" s="98">
        <v>73.894539641203707</v>
      </c>
      <c r="I8" s="97">
        <v>17.684226190476199</v>
      </c>
      <c r="J8" s="125">
        <v>13.1196476277778</v>
      </c>
      <c r="K8" s="129">
        <v>100</v>
      </c>
      <c r="L8" s="130">
        <v>12.6130952380952</v>
      </c>
      <c r="M8" s="130">
        <v>3.65299873737374</v>
      </c>
      <c r="N8" s="412">
        <v>90.0472401682526</v>
      </c>
    </row>
    <row r="9" spans="1:16" ht="15" customHeight="1">
      <c r="A9" s="3">
        <v>2</v>
      </c>
      <c r="B9" s="13" t="s">
        <v>169</v>
      </c>
      <c r="C9" s="15">
        <v>0</v>
      </c>
      <c r="D9" s="15">
        <v>7</v>
      </c>
      <c r="E9" s="96">
        <v>24.175165907121499</v>
      </c>
      <c r="F9" s="96">
        <v>43.5800879380783</v>
      </c>
      <c r="G9" s="57">
        <v>95.084876543209901</v>
      </c>
      <c r="H9" s="98">
        <v>76.491752025463001</v>
      </c>
      <c r="I9" s="97">
        <v>17.7</v>
      </c>
      <c r="J9" s="125">
        <v>13.5433134094329</v>
      </c>
      <c r="K9" s="129">
        <f>(J9/$J$8)*100</f>
        <v>103.2292466510921</v>
      </c>
      <c r="L9" s="130">
        <v>12.125</v>
      </c>
      <c r="M9" s="130">
        <v>3.6662499999999998</v>
      </c>
      <c r="N9" s="412">
        <v>90.555848309382995</v>
      </c>
    </row>
    <row r="10" spans="1:16" ht="15" customHeight="1">
      <c r="A10" s="3">
        <v>3</v>
      </c>
      <c r="B10" s="13" t="s">
        <v>81</v>
      </c>
      <c r="C10" s="15">
        <v>3.5</v>
      </c>
      <c r="D10" s="15">
        <v>0</v>
      </c>
      <c r="E10" s="96">
        <v>24.013684948563998</v>
      </c>
      <c r="F10" s="96">
        <v>43.413565415554999</v>
      </c>
      <c r="G10" s="57">
        <v>95.877700617283907</v>
      </c>
      <c r="H10" s="98">
        <v>76.128209201388898</v>
      </c>
      <c r="I10" s="97">
        <v>17.64</v>
      </c>
      <c r="J10" s="125">
        <v>13.458149339621899</v>
      </c>
      <c r="K10" s="129">
        <f t="shared" ref="K10:K15" si="0">(J10/$J$8)*100</f>
        <v>102.58011283113579</v>
      </c>
      <c r="L10" s="130">
        <v>11.875</v>
      </c>
      <c r="M10" s="130">
        <v>3.6904166666666698</v>
      </c>
      <c r="N10" s="412">
        <v>90.829921828841407</v>
      </c>
    </row>
    <row r="11" spans="1:16" ht="15" customHeight="1">
      <c r="A11" s="3">
        <v>4</v>
      </c>
      <c r="B11" s="13" t="s">
        <v>81</v>
      </c>
      <c r="C11" s="15">
        <v>7</v>
      </c>
      <c r="D11" s="15">
        <v>0</v>
      </c>
      <c r="E11" s="96">
        <v>25.1926695956763</v>
      </c>
      <c r="F11" s="96">
        <v>42.057871253405501</v>
      </c>
      <c r="G11" s="57">
        <v>97.133487654321101</v>
      </c>
      <c r="H11" s="98">
        <v>76.601223765432096</v>
      </c>
      <c r="I11" s="97">
        <v>17.762499999999999</v>
      </c>
      <c r="J11" s="125">
        <v>13.6245313111014</v>
      </c>
      <c r="K11" s="129">
        <f t="shared" si="0"/>
        <v>103.84830216212993</v>
      </c>
      <c r="L11" s="130">
        <v>11.5833333333333</v>
      </c>
      <c r="M11" s="130">
        <v>3.6375000000000002</v>
      </c>
      <c r="N11" s="412">
        <v>89.950206985644598</v>
      </c>
    </row>
    <row r="12" spans="1:16" ht="15" customHeight="1">
      <c r="A12" s="3">
        <v>5</v>
      </c>
      <c r="B12" s="13" t="s">
        <v>81</v>
      </c>
      <c r="C12" s="15">
        <v>14</v>
      </c>
      <c r="D12" s="15">
        <v>0</v>
      </c>
      <c r="E12" s="96">
        <v>25.340199066256201</v>
      </c>
      <c r="F12" s="96">
        <v>42.7517414447858</v>
      </c>
      <c r="G12" s="57">
        <v>96.772762345679098</v>
      </c>
      <c r="H12" s="98">
        <v>75.761878472222193</v>
      </c>
      <c r="I12" s="97">
        <v>17.731190476190498</v>
      </c>
      <c r="J12" s="125">
        <v>13.476727966595501</v>
      </c>
      <c r="K12" s="129">
        <f t="shared" si="0"/>
        <v>102.72172202294266</v>
      </c>
      <c r="L12" s="130">
        <v>12.3928571428571</v>
      </c>
      <c r="M12" s="130">
        <v>3.7063492063492101</v>
      </c>
      <c r="N12" s="412">
        <v>90.397942048247998</v>
      </c>
    </row>
    <row r="13" spans="1:16" ht="15" customHeight="1">
      <c r="A13" s="3">
        <v>6</v>
      </c>
      <c r="B13" s="13" t="s">
        <v>81</v>
      </c>
      <c r="C13" s="15">
        <v>18</v>
      </c>
      <c r="D13" s="15">
        <v>0</v>
      </c>
      <c r="E13" s="96">
        <v>23.679887601447099</v>
      </c>
      <c r="F13" s="96">
        <v>42.285170551364097</v>
      </c>
      <c r="G13" s="57">
        <v>96.464120370370395</v>
      </c>
      <c r="H13" s="98">
        <v>77.111782118055601</v>
      </c>
      <c r="I13" s="97">
        <v>17.690000000000001</v>
      </c>
      <c r="J13" s="125">
        <v>13.677428855054</v>
      </c>
      <c r="K13" s="129">
        <f t="shared" si="0"/>
        <v>104.25149549058945</v>
      </c>
      <c r="L13" s="130">
        <v>11.8333333333333</v>
      </c>
      <c r="M13" s="130">
        <v>3.6170833333333299</v>
      </c>
      <c r="N13" s="412">
        <v>90.428228816930897</v>
      </c>
    </row>
    <row r="14" spans="1:16" ht="15" customHeight="1">
      <c r="A14" s="3">
        <v>7</v>
      </c>
      <c r="B14" s="13" t="s">
        <v>81</v>
      </c>
      <c r="C14" s="15">
        <v>28</v>
      </c>
      <c r="D14" s="15">
        <v>0</v>
      </c>
      <c r="E14" s="96">
        <v>25.921708112126201</v>
      </c>
      <c r="F14" s="96">
        <v>42.106794464609798</v>
      </c>
      <c r="G14" s="57">
        <v>93.130787037037095</v>
      </c>
      <c r="H14" s="98">
        <v>73.568540605709899</v>
      </c>
      <c r="I14" s="97">
        <v>17.6904166666667</v>
      </c>
      <c r="J14" s="125">
        <v>13.044009420775501</v>
      </c>
      <c r="K14" s="129">
        <f t="shared" si="0"/>
        <v>99.423473791764394</v>
      </c>
      <c r="L14" s="130">
        <v>12.375</v>
      </c>
      <c r="M14" s="130">
        <v>3.66119318181818</v>
      </c>
      <c r="N14" s="412">
        <v>90.953548576273207</v>
      </c>
    </row>
    <row r="15" spans="1:16" ht="15" customHeight="1">
      <c r="A15" s="3">
        <v>8</v>
      </c>
      <c r="B15" s="13" t="s">
        <v>81</v>
      </c>
      <c r="C15" s="15">
        <v>56</v>
      </c>
      <c r="D15" s="15">
        <v>0</v>
      </c>
      <c r="E15" s="96">
        <v>25.045364128184598</v>
      </c>
      <c r="F15" s="96">
        <v>42.8593068038223</v>
      </c>
      <c r="G15" s="57">
        <v>95.696373456790099</v>
      </c>
      <c r="H15" s="98">
        <v>74.203625385802496</v>
      </c>
      <c r="I15" s="97">
        <v>17.722916666666698</v>
      </c>
      <c r="J15" s="125">
        <v>13.180548243605299</v>
      </c>
      <c r="K15" s="129">
        <f t="shared" si="0"/>
        <v>100.46419399023002</v>
      </c>
      <c r="L15" s="130">
        <v>12.25</v>
      </c>
      <c r="M15" s="130">
        <v>3.58666666666667</v>
      </c>
      <c r="N15" s="412">
        <v>90.037220660191593</v>
      </c>
    </row>
    <row r="16" spans="1:16" ht="16.5" customHeight="1">
      <c r="A16" s="6"/>
      <c r="B16" s="64" t="s">
        <v>145</v>
      </c>
      <c r="C16" s="86"/>
      <c r="D16" s="86"/>
      <c r="E16" s="413">
        <v>89.195652082720599</v>
      </c>
      <c r="F16" s="413">
        <v>92.590941827878595</v>
      </c>
      <c r="G16" s="413">
        <v>84.841438763214995</v>
      </c>
      <c r="H16" s="127">
        <v>91.520810122784894</v>
      </c>
      <c r="I16" s="188">
        <v>99.056851443046298</v>
      </c>
      <c r="J16" s="127">
        <v>95.777930004089896</v>
      </c>
      <c r="K16" s="188"/>
      <c r="L16" s="184">
        <v>88.669518001354504</v>
      </c>
      <c r="M16" s="184">
        <v>85.540854489527305</v>
      </c>
      <c r="N16" s="218">
        <v>94.939200451357493</v>
      </c>
    </row>
    <row r="17" spans="1:14" ht="16.5" customHeight="1">
      <c r="A17" s="6"/>
      <c r="B17" s="17" t="s">
        <v>1</v>
      </c>
      <c r="C17" s="17"/>
      <c r="D17" s="17"/>
      <c r="E17" s="127">
        <v>9.9389653253189199</v>
      </c>
      <c r="F17" s="127">
        <v>7.2791365642686596</v>
      </c>
      <c r="G17" s="127">
        <v>3.3474240558892099</v>
      </c>
      <c r="H17" s="127">
        <v>2.6713378583483398</v>
      </c>
      <c r="I17" s="188">
        <v>0.62935046659283</v>
      </c>
      <c r="J17" s="127">
        <v>2.75490152959074</v>
      </c>
      <c r="K17" s="188"/>
      <c r="L17" s="184">
        <v>7.4138932800893196</v>
      </c>
      <c r="M17" s="184">
        <v>3.8401711961412599</v>
      </c>
      <c r="N17" s="218">
        <v>0.77805246804175798</v>
      </c>
    </row>
    <row r="18" spans="1:14" ht="16.5" customHeight="1">
      <c r="A18" s="30"/>
      <c r="B18" s="17" t="s">
        <v>0</v>
      </c>
      <c r="C18" s="87"/>
      <c r="D18" s="87"/>
      <c r="E18" s="181" t="s">
        <v>25</v>
      </c>
      <c r="F18" s="181" t="s">
        <v>25</v>
      </c>
      <c r="G18" s="181" t="s">
        <v>25</v>
      </c>
      <c r="H18" s="181">
        <v>2.3628692766407799</v>
      </c>
      <c r="I18" s="181" t="s">
        <v>25</v>
      </c>
      <c r="J18" s="414">
        <v>0.43235424613600199</v>
      </c>
      <c r="K18" s="188"/>
      <c r="L18" s="181" t="s">
        <v>25</v>
      </c>
      <c r="M18" s="181" t="s">
        <v>25</v>
      </c>
      <c r="N18" s="181" t="s">
        <v>25</v>
      </c>
    </row>
    <row r="19" spans="1:14" ht="16.5" customHeight="1">
      <c r="A19" s="30"/>
      <c r="B19" s="17" t="s">
        <v>67</v>
      </c>
      <c r="C19" s="87"/>
      <c r="D19" s="87"/>
      <c r="E19" s="185" t="s">
        <v>192</v>
      </c>
      <c r="F19" s="185" t="s">
        <v>192</v>
      </c>
      <c r="G19" s="185" t="s">
        <v>192</v>
      </c>
      <c r="H19" s="185">
        <v>2.0363284017642098E-2</v>
      </c>
      <c r="I19" s="185" t="s">
        <v>192</v>
      </c>
      <c r="J19" s="185">
        <v>2.9489958880231398E-2</v>
      </c>
      <c r="K19" s="189"/>
      <c r="L19" s="185" t="s">
        <v>192</v>
      </c>
      <c r="M19" s="185" t="s">
        <v>192</v>
      </c>
      <c r="N19" s="185" t="s">
        <v>192</v>
      </c>
    </row>
    <row r="20" spans="1:14" ht="6.75" customHeight="1">
      <c r="A20" s="407"/>
      <c r="B20" s="105"/>
      <c r="C20" s="408"/>
      <c r="D20" s="408"/>
      <c r="E20" s="408"/>
      <c r="F20" s="408"/>
      <c r="G20" s="408"/>
      <c r="H20" s="409"/>
      <c r="I20" s="409"/>
      <c r="J20" s="108"/>
      <c r="K20" s="409"/>
      <c r="L20" s="409"/>
      <c r="M20" s="409"/>
      <c r="N20" s="409"/>
    </row>
  </sheetData>
  <pageMargins left="0.74803149606299213" right="0.55118110236220474" top="0.78740157480314965" bottom="0.59055118110236227" header="0.59055118110236227" footer="0.31496062992125984"/>
  <pageSetup paperSize="9" scale="95" orientation="landscape" r:id="rId1"/>
  <headerFooter alignWithMargins="0">
    <oddFooter>&amp;C&amp;"Arial,Regular"&amp;10NBR Nordic Beet Research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T27"/>
  <sheetViews>
    <sheetView showGridLines="0" view="pageLayout" zoomScaleNormal="90" workbookViewId="0">
      <selection activeCell="O30" sqref="O30:O34"/>
    </sheetView>
  </sheetViews>
  <sheetFormatPr defaultRowHeight="12.75"/>
  <cols>
    <col min="1" max="1" width="3" style="235" customWidth="1"/>
    <col min="2" max="2" width="20.125" style="235" customWidth="1"/>
    <col min="3" max="5" width="6" style="235" customWidth="1"/>
    <col min="6" max="6" width="7.125" style="264" customWidth="1"/>
    <col min="7" max="7" width="7.375" style="264" customWidth="1"/>
    <col min="8" max="8" width="6.5" style="264" customWidth="1"/>
    <col min="9" max="9" width="6.875" style="264" customWidth="1"/>
    <col min="10" max="10" width="4.875" style="264" customWidth="1"/>
    <col min="11" max="11" width="7.875" style="264" customWidth="1"/>
    <col min="12" max="12" width="7.625" style="264" customWidth="1"/>
    <col min="13" max="13" width="6.5" style="264" customWidth="1"/>
    <col min="14" max="14" width="9.125" style="235" bestFit="1" customWidth="1"/>
    <col min="15" max="16384" width="9" style="235"/>
  </cols>
  <sheetData>
    <row r="1" spans="1:20" s="61" customFormat="1" ht="18" customHeight="1">
      <c r="A1" s="198" t="s">
        <v>163</v>
      </c>
      <c r="B1" s="60"/>
      <c r="C1" s="60"/>
      <c r="D1" s="60"/>
      <c r="E1" s="60"/>
      <c r="F1" s="60"/>
      <c r="G1" s="60"/>
      <c r="H1" s="60"/>
      <c r="I1" s="231"/>
      <c r="K1" s="232"/>
      <c r="M1" s="69" t="s">
        <v>187</v>
      </c>
    </row>
    <row r="2" spans="1:20" s="61" customFormat="1" ht="9" customHeight="1">
      <c r="A2" s="198"/>
      <c r="B2" s="60"/>
      <c r="C2" s="60"/>
      <c r="D2" s="60"/>
      <c r="E2" s="60"/>
      <c r="F2" s="60"/>
      <c r="G2" s="60"/>
      <c r="H2" s="60"/>
      <c r="I2" s="231"/>
      <c r="K2" s="232"/>
      <c r="M2" s="69"/>
    </row>
    <row r="3" spans="1:20" s="61" customFormat="1" ht="16.5" customHeight="1">
      <c r="A3" s="233" t="s">
        <v>129</v>
      </c>
      <c r="B3" s="60"/>
      <c r="C3" s="60"/>
      <c r="D3" s="60"/>
      <c r="E3" s="60"/>
      <c r="F3" s="60"/>
      <c r="G3" s="60"/>
      <c r="H3" s="60"/>
      <c r="I3" s="231"/>
      <c r="K3" s="232"/>
      <c r="M3" s="69"/>
    </row>
    <row r="4" spans="1:20" ht="27" customHeight="1">
      <c r="A4" s="401" t="s">
        <v>12</v>
      </c>
      <c r="B4" s="401"/>
      <c r="C4" s="401"/>
      <c r="D4" s="401" t="s">
        <v>304</v>
      </c>
      <c r="E4" s="401" t="s">
        <v>305</v>
      </c>
      <c r="F4" s="418" t="s">
        <v>66</v>
      </c>
      <c r="G4" s="418" t="s">
        <v>71</v>
      </c>
      <c r="H4" s="418"/>
      <c r="I4" s="418" t="s">
        <v>11</v>
      </c>
      <c r="J4" s="418"/>
      <c r="K4" s="418" t="s">
        <v>2</v>
      </c>
      <c r="L4" s="418" t="s">
        <v>68</v>
      </c>
      <c r="M4" s="419" t="s">
        <v>75</v>
      </c>
    </row>
    <row r="5" spans="1:20" ht="27.75" customHeight="1">
      <c r="A5" s="240"/>
      <c r="B5" s="241"/>
      <c r="C5" s="242" t="s">
        <v>17</v>
      </c>
      <c r="D5" s="242"/>
      <c r="E5" s="242"/>
      <c r="F5" s="243" t="s">
        <v>19</v>
      </c>
      <c r="G5" s="244" t="s">
        <v>3</v>
      </c>
      <c r="H5" s="244" t="s">
        <v>4</v>
      </c>
      <c r="I5" s="244" t="s">
        <v>3</v>
      </c>
      <c r="J5" s="244" t="s">
        <v>74</v>
      </c>
      <c r="K5" s="245" t="s">
        <v>69</v>
      </c>
      <c r="L5" s="245" t="s">
        <v>70</v>
      </c>
      <c r="M5" s="244" t="s">
        <v>4</v>
      </c>
    </row>
    <row r="6" spans="1:20" ht="15" customHeight="1">
      <c r="A6" s="207" t="s">
        <v>314</v>
      </c>
      <c r="B6" s="246"/>
      <c r="C6" s="247"/>
      <c r="D6" s="247"/>
      <c r="E6" s="247"/>
      <c r="F6" s="248"/>
      <c r="G6" s="249"/>
      <c r="H6" s="249"/>
      <c r="I6" s="249"/>
      <c r="J6" s="249"/>
      <c r="K6" s="249"/>
      <c r="L6" s="249"/>
      <c r="M6" s="249"/>
    </row>
    <row r="7" spans="1:20" ht="15" customHeight="1">
      <c r="B7" s="207" t="s">
        <v>124</v>
      </c>
      <c r="C7" s="247"/>
      <c r="D7" s="267">
        <f t="shared" ref="D7:I7" si="0">AVERAGE(D8:D11)</f>
        <v>29.743512353595424</v>
      </c>
      <c r="E7" s="267">
        <f t="shared" si="0"/>
        <v>33.348870119852926</v>
      </c>
      <c r="F7" s="265">
        <f t="shared" si="0"/>
        <v>96.59156860269357</v>
      </c>
      <c r="G7" s="266">
        <f t="shared" si="0"/>
        <v>66.296455967553143</v>
      </c>
      <c r="H7" s="266">
        <f t="shared" si="0"/>
        <v>17.671239267676775</v>
      </c>
      <c r="I7" s="266">
        <f t="shared" si="0"/>
        <v>11.75956998562225</v>
      </c>
      <c r="J7" s="249"/>
      <c r="K7" s="267">
        <f>AVERAGE(K8:K11)</f>
        <v>11.298936886508301</v>
      </c>
      <c r="L7" s="265">
        <f>AVERAGE(L8:L11)</f>
        <v>4.1456180268595029</v>
      </c>
      <c r="M7" s="265">
        <f>AVERAGE(M8:M11)</f>
        <v>89.763076785817518</v>
      </c>
    </row>
    <row r="8" spans="1:20" ht="16.5" customHeight="1">
      <c r="A8" s="208">
        <v>1</v>
      </c>
      <c r="B8" s="209" t="s">
        <v>9</v>
      </c>
      <c r="C8" s="210" t="s">
        <v>18</v>
      </c>
      <c r="D8" s="403">
        <v>31.355144009757002</v>
      </c>
      <c r="E8" s="403">
        <v>35.222734470473704</v>
      </c>
      <c r="F8" s="251">
        <v>94.583882154882104</v>
      </c>
      <c r="G8" s="252">
        <v>66.420318155513499</v>
      </c>
      <c r="H8" s="253">
        <v>17.642499999999998</v>
      </c>
      <c r="I8" s="253">
        <v>11.761733428346</v>
      </c>
      <c r="J8" s="254">
        <v>100</v>
      </c>
      <c r="K8" s="254">
        <v>11.3492886863426</v>
      </c>
      <c r="L8" s="251">
        <v>4.1424690082644604</v>
      </c>
      <c r="M8" s="251">
        <v>89.839382330846604</v>
      </c>
      <c r="N8" s="268"/>
    </row>
    <row r="9" spans="1:20" ht="14.25" customHeight="1">
      <c r="A9" s="208">
        <v>2</v>
      </c>
      <c r="B9" s="209" t="s">
        <v>72</v>
      </c>
      <c r="C9" s="210" t="s">
        <v>16</v>
      </c>
      <c r="D9" s="403">
        <v>28.618719185038699</v>
      </c>
      <c r="E9" s="403">
        <v>31.488286046862001</v>
      </c>
      <c r="F9" s="251">
        <v>96.727696632996597</v>
      </c>
      <c r="G9" s="252">
        <v>66.590456399936897</v>
      </c>
      <c r="H9" s="253">
        <v>17.715924242424201</v>
      </c>
      <c r="I9" s="253">
        <v>11.8408461361324</v>
      </c>
      <c r="J9" s="254">
        <f>(I9/$I$8)*100</f>
        <v>100.67262796141712</v>
      </c>
      <c r="K9" s="254">
        <v>11.4136708838384</v>
      </c>
      <c r="L9" s="251">
        <v>4.1483636363636398</v>
      </c>
      <c r="M9" s="251">
        <v>89.742351115554996</v>
      </c>
      <c r="N9" s="268"/>
    </row>
    <row r="10" spans="1:20" ht="14.25" customHeight="1">
      <c r="A10" s="208">
        <v>3</v>
      </c>
      <c r="B10" s="209" t="s">
        <v>72</v>
      </c>
      <c r="C10" s="210" t="s">
        <v>15</v>
      </c>
      <c r="D10" s="403">
        <v>28.496477191144201</v>
      </c>
      <c r="E10" s="403">
        <v>33.756471999745898</v>
      </c>
      <c r="F10" s="251">
        <v>97.643096127946094</v>
      </c>
      <c r="G10" s="252">
        <v>66.293848642676807</v>
      </c>
      <c r="H10" s="253">
        <v>17.6389646464647</v>
      </c>
      <c r="I10" s="253">
        <v>11.7384255279882</v>
      </c>
      <c r="J10" s="254">
        <f t="shared" ref="J10:J11" si="1">(I10/$I$8)*100</f>
        <v>99.801832778307769</v>
      </c>
      <c r="K10" s="254">
        <v>11.030115658143901</v>
      </c>
      <c r="L10" s="251">
        <v>4.1427272727272699</v>
      </c>
      <c r="M10" s="251">
        <v>89.728549846908095</v>
      </c>
      <c r="N10" s="268"/>
    </row>
    <row r="11" spans="1:20" ht="14.25" customHeight="1">
      <c r="A11" s="208">
        <v>4</v>
      </c>
      <c r="B11" s="209" t="s">
        <v>72</v>
      </c>
      <c r="C11" s="210" t="s">
        <v>65</v>
      </c>
      <c r="D11" s="403">
        <v>30.503709028441801</v>
      </c>
      <c r="E11" s="403">
        <v>32.9279879623301</v>
      </c>
      <c r="F11" s="251">
        <v>97.411599494949499</v>
      </c>
      <c r="G11" s="252">
        <v>65.881200672085399</v>
      </c>
      <c r="H11" s="253">
        <v>17.6875681818182</v>
      </c>
      <c r="I11" s="253">
        <v>11.697274850022399</v>
      </c>
      <c r="J11" s="254">
        <f t="shared" si="1"/>
        <v>99.451963618149563</v>
      </c>
      <c r="K11" s="254">
        <v>11.4026723177083</v>
      </c>
      <c r="L11" s="251">
        <v>4.1489121900826396</v>
      </c>
      <c r="M11" s="251">
        <v>89.742023849960404</v>
      </c>
      <c r="N11" s="268"/>
    </row>
    <row r="12" spans="1:20" s="255" customFormat="1" ht="15" customHeight="1">
      <c r="B12" s="64" t="s">
        <v>145</v>
      </c>
      <c r="C12" s="256"/>
      <c r="D12" s="406">
        <v>97.7843920329356</v>
      </c>
      <c r="E12" s="406">
        <v>93.031448264559401</v>
      </c>
      <c r="F12" s="257">
        <v>94.420438023093695</v>
      </c>
      <c r="G12" s="258">
        <v>94.441184222417405</v>
      </c>
      <c r="H12" s="259">
        <v>99.509687391967802</v>
      </c>
      <c r="I12" s="259">
        <v>97.833234785310296</v>
      </c>
      <c r="J12" s="259"/>
      <c r="K12" s="259">
        <v>97.263367753718498</v>
      </c>
      <c r="L12" s="259">
        <v>96.368764981116698</v>
      </c>
      <c r="M12" s="257">
        <v>98.976621615430503</v>
      </c>
    </row>
    <row r="13" spans="1:20" s="255" customFormat="1" ht="14.25" customHeight="1">
      <c r="B13" s="213" t="s">
        <v>1</v>
      </c>
      <c r="C13" s="213"/>
      <c r="D13" s="257">
        <v>9.2126002088726402</v>
      </c>
      <c r="E13" s="257">
        <v>9.8922323491722892</v>
      </c>
      <c r="F13" s="257">
        <v>2.9295545229068498</v>
      </c>
      <c r="G13" s="257">
        <v>2.5854586591417399</v>
      </c>
      <c r="H13" s="257">
        <v>0.63745251912697798</v>
      </c>
      <c r="I13" s="257">
        <v>2.6648242325617</v>
      </c>
      <c r="J13" s="257"/>
      <c r="K13" s="257">
        <v>6.0945862280759604</v>
      </c>
      <c r="L13" s="257">
        <v>2.0368225628980401</v>
      </c>
      <c r="M13" s="257">
        <v>0.79106470854361999</v>
      </c>
    </row>
    <row r="14" spans="1:20" s="255" customFormat="1" ht="14.25" customHeight="1">
      <c r="B14" s="213" t="s">
        <v>0</v>
      </c>
      <c r="C14" s="213"/>
      <c r="D14" s="257">
        <v>2.3858815021755699</v>
      </c>
      <c r="E14" s="257">
        <v>2.8724324602610598</v>
      </c>
      <c r="F14" s="257">
        <v>2.4638552918876702</v>
      </c>
      <c r="G14" s="257" t="s">
        <v>25</v>
      </c>
      <c r="H14" s="257" t="s">
        <v>25</v>
      </c>
      <c r="I14" s="257" t="s">
        <v>25</v>
      </c>
      <c r="J14" s="257"/>
      <c r="K14" s="257" t="s">
        <v>25</v>
      </c>
      <c r="L14" s="257" t="s">
        <v>25</v>
      </c>
      <c r="M14" s="257" t="s">
        <v>25</v>
      </c>
    </row>
    <row r="15" spans="1:20" s="255" customFormat="1" ht="14.25" customHeight="1">
      <c r="B15" s="213" t="s">
        <v>67</v>
      </c>
      <c r="C15" s="213"/>
      <c r="D15" s="213">
        <v>4.9706452534510302E-2</v>
      </c>
      <c r="E15" s="213">
        <v>8.1491187799500001E-2</v>
      </c>
      <c r="F15" s="261">
        <v>6.5485624073569199E-2</v>
      </c>
      <c r="G15" s="261" t="s">
        <v>192</v>
      </c>
      <c r="H15" s="261" t="s">
        <v>192</v>
      </c>
      <c r="I15" s="261" t="s">
        <v>192</v>
      </c>
      <c r="J15" s="261"/>
      <c r="K15" s="261" t="s">
        <v>192</v>
      </c>
      <c r="L15" s="261" t="s">
        <v>192</v>
      </c>
      <c r="M15" s="261" t="s">
        <v>192</v>
      </c>
    </row>
    <row r="16" spans="1:20" ht="10.5" customHeight="1">
      <c r="F16" s="269"/>
      <c r="G16" s="269"/>
      <c r="H16" s="269"/>
      <c r="I16" s="269"/>
      <c r="J16" s="269"/>
      <c r="K16" s="269"/>
      <c r="L16" s="269"/>
      <c r="M16" s="269"/>
      <c r="N16" s="250"/>
      <c r="O16" s="250"/>
      <c r="P16" s="250"/>
      <c r="Q16" s="250"/>
      <c r="R16" s="250"/>
      <c r="S16" s="250"/>
      <c r="T16" s="250"/>
    </row>
    <row r="17" spans="1:20" ht="15.75">
      <c r="A17" s="207" t="s">
        <v>313</v>
      </c>
      <c r="B17" s="246"/>
      <c r="C17" s="247"/>
      <c r="D17" s="247"/>
      <c r="E17" s="247"/>
      <c r="F17" s="248"/>
      <c r="G17" s="249"/>
      <c r="H17" s="249"/>
      <c r="I17" s="249"/>
      <c r="J17" s="249"/>
      <c r="K17" s="249"/>
      <c r="L17" s="249"/>
      <c r="M17" s="249"/>
      <c r="N17" s="250"/>
      <c r="O17" s="250"/>
      <c r="P17" s="250"/>
      <c r="Q17" s="250"/>
      <c r="R17" s="250"/>
      <c r="S17" s="250"/>
      <c r="T17" s="250"/>
    </row>
    <row r="18" spans="1:20" ht="15.75">
      <c r="A18" s="207"/>
      <c r="B18" s="207" t="s">
        <v>124</v>
      </c>
      <c r="C18" s="247"/>
      <c r="D18" s="267">
        <f t="shared" ref="D18:I18" si="2">AVERAGE(D19:D22)</f>
        <v>28.069354048059076</v>
      </c>
      <c r="E18" s="267">
        <f t="shared" si="2"/>
        <v>34.108699020705629</v>
      </c>
      <c r="F18" s="265">
        <f t="shared" si="2"/>
        <v>91.926093445419099</v>
      </c>
      <c r="G18" s="266">
        <f t="shared" si="2"/>
        <v>64.059634853558123</v>
      </c>
      <c r="H18" s="266">
        <f t="shared" si="2"/>
        <v>17.469665570175451</v>
      </c>
      <c r="I18" s="266">
        <f t="shared" si="2"/>
        <v>11.228731579211676</v>
      </c>
      <c r="J18" s="254"/>
      <c r="K18" s="267">
        <f>AVERAGE(K19:K22)</f>
        <v>11.621632205513775</v>
      </c>
      <c r="L18" s="265">
        <f>AVERAGE(L19:L22)</f>
        <v>4.0905396303258152</v>
      </c>
      <c r="M18" s="265">
        <f>AVERAGE(M19:M22)</f>
        <v>90.431599704271321</v>
      </c>
      <c r="N18" s="250"/>
      <c r="O18" s="250"/>
      <c r="P18" s="250"/>
      <c r="Q18" s="250"/>
      <c r="R18" s="250"/>
      <c r="S18" s="250"/>
      <c r="T18" s="250"/>
    </row>
    <row r="19" spans="1:20" ht="14.25" customHeight="1">
      <c r="A19" s="208">
        <v>1</v>
      </c>
      <c r="B19" s="209" t="s">
        <v>9</v>
      </c>
      <c r="C19" s="210" t="s">
        <v>18</v>
      </c>
      <c r="D19" s="403">
        <v>29.213249698638201</v>
      </c>
      <c r="E19" s="403">
        <v>36.624680515644201</v>
      </c>
      <c r="F19" s="251">
        <v>86.411427875243604</v>
      </c>
      <c r="G19" s="252">
        <v>62.423531445634701</v>
      </c>
      <c r="H19" s="253">
        <v>17.415939849624099</v>
      </c>
      <c r="I19" s="253">
        <v>10.919757908140999</v>
      </c>
      <c r="J19" s="254">
        <v>100</v>
      </c>
      <c r="K19" s="254">
        <v>11.9962406015038</v>
      </c>
      <c r="L19" s="251">
        <v>4.1410964912280699</v>
      </c>
      <c r="M19" s="251">
        <v>89.931062612509805</v>
      </c>
      <c r="N19" s="250"/>
      <c r="O19" s="250"/>
      <c r="P19" s="250"/>
      <c r="Q19" s="250"/>
      <c r="R19" s="250"/>
      <c r="S19" s="250"/>
      <c r="T19" s="250"/>
    </row>
    <row r="20" spans="1:20" ht="14.25" customHeight="1">
      <c r="A20" s="208">
        <v>2</v>
      </c>
      <c r="B20" s="209" t="s">
        <v>72</v>
      </c>
      <c r="C20" s="210" t="s">
        <v>16</v>
      </c>
      <c r="D20" s="403">
        <v>27.707149768889401</v>
      </c>
      <c r="E20" s="403">
        <v>33.5761344480293</v>
      </c>
      <c r="F20" s="251">
        <v>94.034173976608201</v>
      </c>
      <c r="G20" s="252">
        <v>64.510875493186802</v>
      </c>
      <c r="H20" s="253">
        <v>17.5073496240602</v>
      </c>
      <c r="I20" s="253">
        <v>11.324332243577601</v>
      </c>
      <c r="J20" s="254">
        <f>(I20/$I$19)*100</f>
        <v>103.70497531941601</v>
      </c>
      <c r="K20" s="254">
        <v>11.781954887217999</v>
      </c>
      <c r="L20" s="251">
        <v>4.0876629072681698</v>
      </c>
      <c r="M20" s="251">
        <v>90.293781853054696</v>
      </c>
      <c r="N20" s="250"/>
      <c r="O20" s="250"/>
      <c r="P20" s="250"/>
      <c r="Q20" s="250"/>
      <c r="R20" s="250"/>
      <c r="S20" s="250"/>
      <c r="T20" s="250"/>
    </row>
    <row r="21" spans="1:20" ht="14.25" customHeight="1">
      <c r="A21" s="208">
        <v>3</v>
      </c>
      <c r="B21" s="209" t="s">
        <v>72</v>
      </c>
      <c r="C21" s="210" t="s">
        <v>15</v>
      </c>
      <c r="D21" s="403">
        <v>27.006362463718901</v>
      </c>
      <c r="E21" s="403">
        <v>33.443469046347602</v>
      </c>
      <c r="F21" s="251">
        <v>92.995553118908404</v>
      </c>
      <c r="G21" s="252">
        <v>65.097621723705302</v>
      </c>
      <c r="H21" s="253">
        <v>17.464978070175398</v>
      </c>
      <c r="I21" s="253">
        <v>11.4064761526525</v>
      </c>
      <c r="J21" s="254">
        <f t="shared" ref="J21:J22" si="3">(I21/$I$19)*100</f>
        <v>104.45722559607881</v>
      </c>
      <c r="K21" s="254">
        <v>11.418859649122799</v>
      </c>
      <c r="L21" s="251">
        <v>4.0598464912280701</v>
      </c>
      <c r="M21" s="251">
        <v>90.560386841337802</v>
      </c>
      <c r="N21" s="250"/>
      <c r="O21" s="250"/>
      <c r="P21" s="250"/>
      <c r="Q21" s="250"/>
      <c r="R21" s="250"/>
      <c r="S21" s="250"/>
      <c r="T21" s="250"/>
    </row>
    <row r="22" spans="1:20" ht="14.25" customHeight="1">
      <c r="A22" s="208">
        <v>4</v>
      </c>
      <c r="B22" s="209" t="s">
        <v>72</v>
      </c>
      <c r="C22" s="210" t="s">
        <v>65</v>
      </c>
      <c r="D22" s="403">
        <v>28.350654260989799</v>
      </c>
      <c r="E22" s="403">
        <v>32.790512072801398</v>
      </c>
      <c r="F22" s="251">
        <v>94.2632188109162</v>
      </c>
      <c r="G22" s="252">
        <v>64.206510751705693</v>
      </c>
      <c r="H22" s="253">
        <v>17.490394736842099</v>
      </c>
      <c r="I22" s="253">
        <v>11.264360012475599</v>
      </c>
      <c r="J22" s="254">
        <f t="shared" si="3"/>
        <v>103.15576688818062</v>
      </c>
      <c r="K22" s="254">
        <v>11.289473684210501</v>
      </c>
      <c r="L22" s="251">
        <v>4.0735526315789503</v>
      </c>
      <c r="M22" s="251">
        <v>90.941167510183007</v>
      </c>
      <c r="N22" s="250"/>
      <c r="O22" s="250"/>
      <c r="P22" s="250"/>
      <c r="Q22" s="250"/>
      <c r="R22" s="250"/>
      <c r="S22" s="250"/>
      <c r="T22" s="250"/>
    </row>
    <row r="23" spans="1:20" ht="14.25" customHeight="1">
      <c r="A23" s="255"/>
      <c r="B23" s="64" t="s">
        <v>145</v>
      </c>
      <c r="C23" s="256"/>
      <c r="D23" s="406">
        <v>95.008697886185004</v>
      </c>
      <c r="E23" s="406">
        <v>92.065930948377201</v>
      </c>
      <c r="F23" s="257">
        <v>81.188733092753907</v>
      </c>
      <c r="G23" s="258">
        <v>96.925428322319405</v>
      </c>
      <c r="H23" s="259">
        <v>99.070698203429103</v>
      </c>
      <c r="I23" s="259">
        <v>97.493702646972594</v>
      </c>
      <c r="J23" s="257"/>
      <c r="K23" s="259">
        <v>93.638155435610003</v>
      </c>
      <c r="L23" s="259">
        <v>98.686640297726598</v>
      </c>
      <c r="M23" s="257">
        <v>91.081268086223602</v>
      </c>
      <c r="N23" s="250"/>
      <c r="O23" s="250"/>
      <c r="P23" s="250"/>
      <c r="Q23" s="250"/>
      <c r="R23" s="250"/>
      <c r="S23" s="250"/>
      <c r="T23" s="250"/>
    </row>
    <row r="24" spans="1:20" ht="14.25" customHeight="1">
      <c r="A24" s="255"/>
      <c r="B24" s="213" t="s">
        <v>1</v>
      </c>
      <c r="C24" s="213"/>
      <c r="D24" s="257">
        <v>9.3836353797215004</v>
      </c>
      <c r="E24" s="257">
        <v>9.3132245315389603</v>
      </c>
      <c r="F24" s="257">
        <v>5.4536212069733399</v>
      </c>
      <c r="G24" s="257">
        <v>3.1041007217171201</v>
      </c>
      <c r="H24" s="257">
        <v>0.60022978978774499</v>
      </c>
      <c r="I24" s="257">
        <v>3.2412604561016498</v>
      </c>
      <c r="J24" s="257"/>
      <c r="K24" s="257">
        <v>5.9966028838050596</v>
      </c>
      <c r="L24" s="257">
        <v>2.1995337174370402</v>
      </c>
      <c r="M24" s="257">
        <v>0.96313065955077204</v>
      </c>
      <c r="N24" s="250"/>
      <c r="O24" s="250"/>
      <c r="P24" s="250"/>
      <c r="Q24" s="250"/>
      <c r="R24" s="250"/>
      <c r="S24" s="250"/>
      <c r="T24" s="250"/>
    </row>
    <row r="25" spans="1:20" ht="14.25" customHeight="1">
      <c r="A25" s="255"/>
      <c r="B25" s="213" t="s">
        <v>0</v>
      </c>
      <c r="C25" s="213"/>
      <c r="D25" s="257">
        <v>1.7133895618525901</v>
      </c>
      <c r="E25" s="257">
        <v>2.0664162221179998</v>
      </c>
      <c r="F25" s="257">
        <v>3.2611918516687002</v>
      </c>
      <c r="G25" s="257">
        <v>1.2935190763164699</v>
      </c>
      <c r="H25" s="257">
        <v>6.8211046318549004E-2</v>
      </c>
      <c r="I25" s="257">
        <v>0.23675393464102401</v>
      </c>
      <c r="J25" s="261"/>
      <c r="K25" s="257">
        <v>0.45334099200639</v>
      </c>
      <c r="L25" s="257">
        <v>5.8528016026622401E-2</v>
      </c>
      <c r="M25" s="257">
        <v>0.56657576756539096</v>
      </c>
      <c r="N25" s="250"/>
      <c r="O25" s="250"/>
      <c r="P25" s="250"/>
      <c r="Q25" s="250"/>
      <c r="R25" s="250"/>
      <c r="S25" s="250"/>
      <c r="T25" s="250"/>
    </row>
    <row r="26" spans="1:20" ht="14.25" customHeight="1">
      <c r="A26" s="255"/>
      <c r="B26" s="213" t="s">
        <v>67</v>
      </c>
      <c r="C26" s="213"/>
      <c r="D26" s="213">
        <v>7.6208965985973404E-2</v>
      </c>
      <c r="E26" s="213">
        <v>2.2214202539328899E-3</v>
      </c>
      <c r="F26" s="260">
        <v>1.5936348780763502E-5</v>
      </c>
      <c r="G26" s="261">
        <v>8.8843835762132098E-4</v>
      </c>
      <c r="H26" s="261">
        <v>5.2100161662902003E-2</v>
      </c>
      <c r="I26" s="261">
        <v>7.2074103030051698E-4</v>
      </c>
      <c r="J26" s="261"/>
      <c r="K26" s="261">
        <v>1.03051972374894E-2</v>
      </c>
      <c r="L26" s="261">
        <v>3.9856504067236599E-2</v>
      </c>
      <c r="M26" s="261">
        <v>6.4375415246209202E-3</v>
      </c>
    </row>
    <row r="27" spans="1:20" ht="6" customHeight="1">
      <c r="A27" s="262"/>
      <c r="B27" s="262"/>
      <c r="C27" s="262"/>
      <c r="D27" s="262"/>
      <c r="E27" s="262"/>
      <c r="F27" s="263"/>
      <c r="G27" s="263"/>
      <c r="H27" s="263"/>
      <c r="I27" s="263"/>
      <c r="J27" s="263"/>
      <c r="K27" s="263"/>
      <c r="L27" s="263"/>
      <c r="M27" s="263"/>
      <c r="N27" s="234"/>
    </row>
  </sheetData>
  <pageMargins left="0.74803149606299213" right="0.35433070866141736" top="0.78740157480314965" bottom="0.59055118110236227" header="0.59055118110236227" footer="0.39370078740157483"/>
  <pageSetup paperSize="9" orientation="landscape" r:id="rId1"/>
  <headerFooter alignWithMargins="0">
    <oddFooter>&amp;C&amp;"Arial,Normal"&amp;10NBR Nordic Beet Research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9" sqref="K39"/>
    </sheetView>
  </sheetViews>
  <sheetFormatPr defaultRowHeight="15.75"/>
  <sheetData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48"/>
  <sheetViews>
    <sheetView showGridLines="0" view="pageLayout" zoomScaleNormal="100" workbookViewId="0">
      <selection activeCell="M30" sqref="M30"/>
    </sheetView>
  </sheetViews>
  <sheetFormatPr defaultRowHeight="15.75"/>
  <cols>
    <col min="1" max="1" width="5" style="9" customWidth="1"/>
    <col min="2" max="12" width="6" style="9" customWidth="1"/>
    <col min="13" max="15" width="5.25" style="9" customWidth="1"/>
    <col min="16" max="17" width="4.375" style="9" customWidth="1"/>
    <col min="18" max="24" width="4.375" customWidth="1"/>
    <col min="25" max="26" width="4.5" customWidth="1"/>
    <col min="27" max="53" width="8.75" customWidth="1"/>
    <col min="54" max="16384" width="9" style="9"/>
  </cols>
  <sheetData>
    <row r="1" spans="1:17" ht="19.5" customHeight="1">
      <c r="A1" s="12" t="s">
        <v>163</v>
      </c>
      <c r="N1" s="67" t="s">
        <v>187</v>
      </c>
    </row>
    <row r="2" spans="1:17" ht="6" customHeight="1"/>
    <row r="3" spans="1:17" ht="15" customHeight="1">
      <c r="A3" s="2" t="s">
        <v>79</v>
      </c>
      <c r="C3" s="1" t="s">
        <v>170</v>
      </c>
    </row>
    <row r="4" spans="1:17" ht="4.5" customHeight="1"/>
    <row r="5" spans="1:17" ht="15" customHeight="1">
      <c r="A5" s="2" t="s">
        <v>130</v>
      </c>
      <c r="B5" s="48"/>
      <c r="C5" s="175"/>
      <c r="D5" s="175"/>
      <c r="E5" s="175"/>
      <c r="F5" s="176"/>
      <c r="G5" s="175"/>
      <c r="H5" s="175"/>
      <c r="I5" s="175"/>
      <c r="J5" s="48"/>
      <c r="K5" s="48"/>
      <c r="L5" s="48"/>
      <c r="M5" s="48"/>
      <c r="N5" s="48"/>
      <c r="O5" s="48"/>
      <c r="P5" s="1"/>
      <c r="Q5" s="1"/>
    </row>
    <row r="6" spans="1:17" ht="3.75" customHeight="1">
      <c r="A6" s="1"/>
      <c r="B6" s="89"/>
      <c r="C6" s="89"/>
      <c r="D6" s="89"/>
      <c r="E6" s="89"/>
      <c r="F6" s="21"/>
      <c r="G6" s="177"/>
      <c r="H6" s="177"/>
      <c r="I6" s="177"/>
      <c r="J6" s="48"/>
      <c r="K6" s="48"/>
      <c r="L6" s="48"/>
      <c r="M6" s="48"/>
      <c r="N6" s="48"/>
      <c r="O6" s="48"/>
      <c r="P6" s="1"/>
      <c r="Q6" s="1"/>
    </row>
    <row r="7" spans="1:17" ht="18.75" customHeight="1">
      <c r="A7" s="8"/>
      <c r="B7" s="143"/>
      <c r="C7" s="144"/>
      <c r="D7" s="144"/>
      <c r="E7" s="144"/>
      <c r="F7" s="144"/>
      <c r="G7" s="144"/>
      <c r="H7" s="144"/>
      <c r="I7" s="144"/>
      <c r="J7" s="48"/>
      <c r="K7" s="48"/>
      <c r="L7" s="48"/>
      <c r="M7" s="48"/>
      <c r="N7" s="48"/>
      <c r="O7" s="48"/>
      <c r="P7" s="1"/>
      <c r="Q7" s="1"/>
    </row>
    <row r="8" spans="1:17" ht="15" customHeight="1">
      <c r="A8" s="1"/>
      <c r="B8" s="50">
        <v>3</v>
      </c>
      <c r="C8" s="50">
        <v>6</v>
      </c>
      <c r="D8" s="50">
        <v>8</v>
      </c>
      <c r="E8" s="50">
        <v>1</v>
      </c>
      <c r="F8" s="50">
        <v>7</v>
      </c>
      <c r="G8" s="50">
        <v>5</v>
      </c>
      <c r="H8" s="50">
        <v>2</v>
      </c>
      <c r="I8" s="50">
        <v>4</v>
      </c>
      <c r="J8" s="48"/>
      <c r="K8" s="48"/>
      <c r="L8" s="48"/>
      <c r="M8" s="48"/>
      <c r="N8" s="48"/>
      <c r="O8" s="48"/>
      <c r="P8" s="1"/>
      <c r="Q8" s="1"/>
    </row>
    <row r="9" spans="1:17" ht="15" customHeight="1">
      <c r="A9" s="8" t="s">
        <v>5</v>
      </c>
      <c r="B9" s="51"/>
      <c r="C9" s="51"/>
      <c r="D9" s="51"/>
      <c r="E9" s="51"/>
      <c r="F9" s="51"/>
      <c r="G9" s="51"/>
      <c r="H9" s="51"/>
      <c r="I9" s="51"/>
      <c r="J9" s="48"/>
      <c r="K9" s="48"/>
      <c r="L9" s="48"/>
      <c r="M9" s="48"/>
      <c r="N9" s="48"/>
      <c r="O9" s="48"/>
      <c r="P9" s="1"/>
      <c r="Q9" s="1"/>
    </row>
    <row r="10" spans="1:17" ht="19.5" customHeight="1">
      <c r="A10" s="8"/>
      <c r="B10" s="143"/>
      <c r="C10" s="145"/>
      <c r="D10" s="145"/>
      <c r="E10" s="145"/>
      <c r="F10" s="145"/>
      <c r="G10" s="145"/>
      <c r="H10" s="145"/>
      <c r="I10" s="145"/>
      <c r="J10" s="48"/>
      <c r="K10" s="48"/>
      <c r="L10" s="48"/>
      <c r="M10" s="48"/>
      <c r="N10" s="48"/>
      <c r="O10" s="48"/>
      <c r="P10" s="1"/>
      <c r="Q10" s="1"/>
    </row>
    <row r="11" spans="1:17" ht="15" customHeight="1">
      <c r="A11" s="8"/>
      <c r="B11" s="50">
        <v>8</v>
      </c>
      <c r="C11" s="50">
        <v>3</v>
      </c>
      <c r="D11" s="50">
        <v>5</v>
      </c>
      <c r="E11" s="50">
        <v>6</v>
      </c>
      <c r="F11" s="50">
        <v>4</v>
      </c>
      <c r="G11" s="50">
        <v>2</v>
      </c>
      <c r="H11" s="50">
        <v>7</v>
      </c>
      <c r="I11" s="50">
        <v>1</v>
      </c>
      <c r="J11" s="48"/>
      <c r="K11" s="48"/>
      <c r="L11" s="48"/>
      <c r="M11" s="48"/>
      <c r="N11" s="48"/>
      <c r="O11" s="48"/>
      <c r="P11" s="1"/>
      <c r="Q11" s="1"/>
    </row>
    <row r="12" spans="1:17" ht="15" customHeight="1">
      <c r="A12" s="8" t="s">
        <v>6</v>
      </c>
      <c r="B12" s="51"/>
      <c r="C12" s="51"/>
      <c r="D12" s="51"/>
      <c r="E12" s="51"/>
      <c r="F12" s="51"/>
      <c r="G12" s="51"/>
      <c r="H12" s="51"/>
      <c r="I12" s="51"/>
      <c r="J12" s="48"/>
      <c r="K12" s="48"/>
      <c r="L12" s="48"/>
      <c r="M12" s="48"/>
      <c r="N12" s="48"/>
      <c r="O12" s="48"/>
      <c r="P12" s="1"/>
      <c r="Q12" s="1"/>
    </row>
    <row r="13" spans="1:17" ht="19.5" customHeight="1">
      <c r="A13" s="8"/>
      <c r="B13" s="143"/>
      <c r="C13" s="144"/>
      <c r="D13" s="144"/>
      <c r="E13" s="144"/>
      <c r="F13" s="144"/>
      <c r="G13" s="144"/>
      <c r="H13" s="144"/>
      <c r="I13" s="144"/>
      <c r="J13" s="48"/>
      <c r="K13" s="48"/>
      <c r="L13" s="48"/>
      <c r="M13" s="48"/>
      <c r="N13" s="48"/>
      <c r="O13" s="48"/>
      <c r="P13" s="1"/>
      <c r="Q13" s="1"/>
    </row>
    <row r="14" spans="1:17" ht="15" customHeight="1">
      <c r="A14" s="8"/>
      <c r="B14" s="50">
        <v>4</v>
      </c>
      <c r="C14" s="50">
        <v>7</v>
      </c>
      <c r="D14" s="50">
        <v>1</v>
      </c>
      <c r="E14" s="50">
        <v>2</v>
      </c>
      <c r="F14" s="50">
        <v>8</v>
      </c>
      <c r="G14" s="50">
        <v>6</v>
      </c>
      <c r="H14" s="50">
        <v>3</v>
      </c>
      <c r="I14" s="50">
        <v>5</v>
      </c>
      <c r="J14" s="48"/>
      <c r="K14" s="48"/>
      <c r="L14" s="48"/>
      <c r="M14" s="48"/>
      <c r="N14" s="48"/>
      <c r="O14" s="48"/>
      <c r="P14" s="1"/>
      <c r="Q14" s="1"/>
    </row>
    <row r="15" spans="1:17" ht="15" customHeight="1">
      <c r="A15" s="8" t="s">
        <v>7</v>
      </c>
      <c r="B15" s="51"/>
      <c r="C15" s="51"/>
      <c r="D15" s="51"/>
      <c r="E15" s="51"/>
      <c r="F15" s="51"/>
      <c r="G15" s="51"/>
      <c r="H15" s="51"/>
      <c r="I15" s="51"/>
      <c r="J15" s="48"/>
      <c r="K15" s="48"/>
      <c r="L15" s="48"/>
      <c r="M15" s="48"/>
      <c r="N15" s="48"/>
      <c r="O15" s="48"/>
      <c r="P15" s="1"/>
      <c r="Q15" s="1"/>
    </row>
    <row r="16" spans="1:17" ht="18.75" customHeight="1">
      <c r="A16" s="8"/>
      <c r="B16" s="143"/>
      <c r="C16" s="145"/>
      <c r="D16" s="145"/>
      <c r="E16" s="145"/>
      <c r="F16" s="145"/>
      <c r="G16" s="145"/>
      <c r="H16" s="145"/>
      <c r="I16" s="145"/>
      <c r="J16" s="48"/>
      <c r="K16" s="48"/>
      <c r="L16" s="48"/>
      <c r="M16" s="48"/>
      <c r="N16" s="48"/>
      <c r="O16" s="48"/>
      <c r="P16" s="1"/>
      <c r="Q16" s="1"/>
    </row>
    <row r="17" spans="1:17" ht="13.5" customHeight="1">
      <c r="A17" s="8"/>
      <c r="B17" s="50">
        <v>1</v>
      </c>
      <c r="C17" s="50">
        <v>4</v>
      </c>
      <c r="D17" s="50">
        <v>6</v>
      </c>
      <c r="E17" s="50">
        <v>7</v>
      </c>
      <c r="F17" s="50">
        <v>5</v>
      </c>
      <c r="G17" s="50">
        <v>3</v>
      </c>
      <c r="H17" s="50">
        <v>8</v>
      </c>
      <c r="I17" s="50">
        <v>2</v>
      </c>
      <c r="J17" s="48"/>
      <c r="K17" s="48"/>
      <c r="L17" s="48"/>
      <c r="M17" s="48"/>
      <c r="N17" s="48"/>
      <c r="O17" s="48"/>
      <c r="P17" s="1"/>
      <c r="Q17" s="1"/>
    </row>
    <row r="18" spans="1:17" ht="17.25" customHeight="1">
      <c r="A18" s="8" t="s">
        <v>8</v>
      </c>
      <c r="B18" s="51"/>
      <c r="C18" s="51"/>
      <c r="D18" s="51"/>
      <c r="E18" s="51"/>
      <c r="F18" s="51"/>
      <c r="G18" s="51"/>
      <c r="H18" s="51"/>
      <c r="I18" s="51"/>
      <c r="J18" s="48"/>
      <c r="K18" s="48"/>
      <c r="L18" s="48"/>
      <c r="M18" s="48"/>
      <c r="N18" s="48"/>
      <c r="O18" s="48"/>
      <c r="P18" s="1"/>
      <c r="Q18" s="1"/>
    </row>
    <row r="19" spans="1:17" ht="7.5" customHeight="1">
      <c r="A19" s="1"/>
      <c r="B19" s="1"/>
      <c r="C19" s="1"/>
      <c r="D19" s="1"/>
      <c r="E19" s="1"/>
      <c r="F19" s="13"/>
      <c r="G19" s="175"/>
      <c r="H19" s="175"/>
      <c r="I19" s="175"/>
      <c r="J19" s="48"/>
      <c r="K19" s="48"/>
      <c r="L19" s="175"/>
      <c r="M19" s="48"/>
      <c r="N19" s="48"/>
      <c r="O19" s="48"/>
      <c r="P19" s="1"/>
      <c r="Q19" s="1"/>
    </row>
    <row r="20" spans="1:17" ht="17.25" customHeight="1">
      <c r="A20" s="2" t="s">
        <v>190</v>
      </c>
      <c r="B20" s="48"/>
      <c r="C20" s="1"/>
      <c r="D20" s="1"/>
      <c r="E20" s="1"/>
      <c r="F20" s="13"/>
      <c r="G20" s="175"/>
      <c r="H20" s="175"/>
      <c r="I20" s="175"/>
      <c r="J20" s="175"/>
      <c r="K20" s="176"/>
      <c r="L20" s="175"/>
      <c r="M20" s="48"/>
      <c r="N20" s="48"/>
      <c r="O20" s="48"/>
      <c r="P20" s="1"/>
      <c r="Q20" s="1"/>
    </row>
    <row r="21" spans="1:17" ht="8.25" customHeight="1">
      <c r="B21" s="42"/>
      <c r="C21" s="42"/>
      <c r="D21" s="42"/>
      <c r="E21" s="42"/>
      <c r="F21" s="42"/>
      <c r="G21" s="177"/>
      <c r="H21" s="177"/>
      <c r="I21" s="177"/>
      <c r="M21" s="48"/>
      <c r="N21" s="48"/>
      <c r="O21" s="48"/>
      <c r="P21" s="1"/>
      <c r="Q21" s="1"/>
    </row>
    <row r="22" spans="1:17" ht="18" customHeight="1">
      <c r="A22" s="8"/>
      <c r="B22" s="143"/>
      <c r="C22" s="144"/>
      <c r="D22" s="144"/>
      <c r="E22" s="144"/>
      <c r="F22" s="144"/>
      <c r="G22" s="144"/>
      <c r="H22" s="144"/>
      <c r="I22" s="144"/>
      <c r="O22" s="48"/>
    </row>
    <row r="23" spans="1:17">
      <c r="A23" s="1"/>
      <c r="B23" s="50">
        <v>4</v>
      </c>
      <c r="C23" s="50">
        <v>8</v>
      </c>
      <c r="D23" s="50">
        <v>6</v>
      </c>
      <c r="E23" s="50">
        <v>1</v>
      </c>
      <c r="F23" s="50">
        <v>3</v>
      </c>
      <c r="G23" s="50">
        <v>5</v>
      </c>
      <c r="H23" s="50">
        <v>7</v>
      </c>
      <c r="I23" s="50">
        <v>2</v>
      </c>
      <c r="J23" s="48"/>
      <c r="K23" s="48"/>
      <c r="L23" s="48"/>
      <c r="O23" s="48"/>
    </row>
    <row r="24" spans="1:17">
      <c r="A24" s="8" t="s">
        <v>5</v>
      </c>
      <c r="B24" s="51"/>
      <c r="C24" s="51"/>
      <c r="D24" s="51"/>
      <c r="E24" s="51"/>
      <c r="F24" s="51"/>
      <c r="G24" s="51"/>
      <c r="H24" s="51"/>
      <c r="I24" s="51"/>
      <c r="J24" s="48"/>
      <c r="K24" s="48"/>
      <c r="L24" s="48"/>
      <c r="O24" s="48"/>
    </row>
    <row r="25" spans="1:17" ht="18.75" customHeight="1">
      <c r="A25" s="8"/>
      <c r="B25" s="143"/>
      <c r="C25" s="145"/>
      <c r="D25" s="145"/>
      <c r="E25" s="145"/>
      <c r="F25" s="145"/>
      <c r="G25" s="145"/>
      <c r="H25" s="145"/>
      <c r="I25" s="145"/>
      <c r="J25" s="48"/>
      <c r="K25" s="48"/>
      <c r="L25" s="48"/>
      <c r="O25" s="48"/>
    </row>
    <row r="26" spans="1:17">
      <c r="A26" s="8"/>
      <c r="B26" s="50">
        <v>7</v>
      </c>
      <c r="C26" s="50">
        <v>3</v>
      </c>
      <c r="D26" s="50">
        <v>1</v>
      </c>
      <c r="E26" s="50">
        <v>4</v>
      </c>
      <c r="F26" s="50">
        <v>6</v>
      </c>
      <c r="G26" s="50">
        <v>8</v>
      </c>
      <c r="H26" s="50">
        <v>2</v>
      </c>
      <c r="I26" s="50">
        <v>5</v>
      </c>
      <c r="J26" s="48"/>
      <c r="K26" s="48"/>
      <c r="L26" s="48"/>
      <c r="O26" s="48"/>
    </row>
    <row r="27" spans="1:17">
      <c r="A27" s="8" t="s">
        <v>6</v>
      </c>
      <c r="B27" s="51"/>
      <c r="C27" s="51"/>
      <c r="D27" s="51"/>
      <c r="E27" s="51"/>
      <c r="F27" s="51"/>
      <c r="G27" s="51"/>
      <c r="H27" s="51"/>
      <c r="I27" s="51"/>
      <c r="J27" s="48"/>
      <c r="K27" s="48"/>
      <c r="L27" s="48"/>
      <c r="O27" s="48"/>
    </row>
    <row r="28" spans="1:17" ht="18" customHeight="1">
      <c r="A28" s="8"/>
      <c r="B28" s="143"/>
      <c r="C28" s="144"/>
      <c r="D28" s="144"/>
      <c r="E28" s="144"/>
      <c r="F28" s="144"/>
      <c r="G28" s="144"/>
      <c r="H28" s="144"/>
      <c r="I28" s="144"/>
      <c r="J28" s="48"/>
      <c r="K28" s="48"/>
      <c r="L28" s="48"/>
      <c r="O28" s="48"/>
    </row>
    <row r="29" spans="1:17">
      <c r="A29" s="8"/>
      <c r="B29" s="50">
        <v>3</v>
      </c>
      <c r="C29" s="50">
        <v>7</v>
      </c>
      <c r="D29" s="50">
        <v>5</v>
      </c>
      <c r="E29" s="50">
        <v>8</v>
      </c>
      <c r="F29" s="50">
        <v>2</v>
      </c>
      <c r="G29" s="50">
        <v>4</v>
      </c>
      <c r="H29" s="50">
        <v>6</v>
      </c>
      <c r="I29" s="50">
        <v>1</v>
      </c>
      <c r="J29" s="48"/>
      <c r="K29" s="48"/>
      <c r="L29" s="48"/>
      <c r="O29" s="48"/>
    </row>
    <row r="30" spans="1:17">
      <c r="A30" s="8" t="s">
        <v>7</v>
      </c>
      <c r="B30" s="51"/>
      <c r="C30" s="51"/>
      <c r="D30" s="51"/>
      <c r="E30" s="51"/>
      <c r="F30" s="51"/>
      <c r="G30" s="51"/>
      <c r="H30" s="51"/>
      <c r="I30" s="51"/>
      <c r="J30" s="48"/>
      <c r="K30" s="48"/>
      <c r="L30" s="48"/>
      <c r="O30" s="48"/>
    </row>
    <row r="31" spans="1:17" ht="17.25" customHeight="1">
      <c r="A31" s="8"/>
      <c r="B31" s="143"/>
      <c r="C31" s="145"/>
      <c r="D31" s="145"/>
      <c r="E31" s="145"/>
      <c r="F31" s="145"/>
      <c r="G31" s="145"/>
      <c r="H31" s="145"/>
      <c r="I31" s="145"/>
      <c r="J31" s="48"/>
      <c r="K31" s="48"/>
      <c r="L31" s="48"/>
      <c r="O31" s="48"/>
    </row>
    <row r="32" spans="1:17">
      <c r="A32" s="8"/>
      <c r="B32" s="50">
        <v>6</v>
      </c>
      <c r="C32" s="50">
        <v>2</v>
      </c>
      <c r="D32" s="50">
        <v>8</v>
      </c>
      <c r="E32" s="50">
        <v>3</v>
      </c>
      <c r="F32" s="50">
        <v>5</v>
      </c>
      <c r="G32" s="50">
        <v>7</v>
      </c>
      <c r="H32" s="50">
        <v>1</v>
      </c>
      <c r="I32" s="50">
        <v>4</v>
      </c>
      <c r="J32" s="48"/>
      <c r="K32" s="48"/>
      <c r="L32" s="48"/>
      <c r="O32" s="48"/>
    </row>
    <row r="33" spans="1:15">
      <c r="A33" s="8" t="s">
        <v>8</v>
      </c>
      <c r="B33" s="51"/>
      <c r="C33" s="51"/>
      <c r="D33" s="51"/>
      <c r="E33" s="51"/>
      <c r="F33" s="51"/>
      <c r="G33" s="51"/>
      <c r="H33" s="51"/>
      <c r="I33" s="51"/>
      <c r="J33" s="48"/>
      <c r="K33" s="48"/>
      <c r="L33" s="48"/>
      <c r="O33" s="48"/>
    </row>
    <row r="34" spans="1:15" ht="7.5" customHeight="1">
      <c r="O34" s="48"/>
    </row>
    <row r="35" spans="1:15" ht="15.75" customHeight="1">
      <c r="A35" s="2" t="s">
        <v>191</v>
      </c>
      <c r="B35" s="48"/>
      <c r="O35" s="48"/>
    </row>
    <row r="36" spans="1:15" ht="9" customHeight="1">
      <c r="B36" s="42"/>
      <c r="C36" s="42"/>
      <c r="D36" s="42"/>
      <c r="E36" s="42"/>
      <c r="F36" s="42"/>
      <c r="G36" s="42"/>
      <c r="H36" s="42"/>
      <c r="I36" s="42"/>
      <c r="O36" s="48"/>
    </row>
    <row r="37" spans="1:15" ht="18.75" customHeight="1">
      <c r="A37" s="8"/>
      <c r="B37" s="143"/>
      <c r="C37" s="144"/>
      <c r="D37" s="144"/>
      <c r="E37" s="144"/>
      <c r="F37" s="144"/>
      <c r="G37" s="144"/>
      <c r="H37" s="144"/>
      <c r="I37" s="144"/>
      <c r="O37" s="48"/>
    </row>
    <row r="38" spans="1:15">
      <c r="A38" s="1"/>
      <c r="B38" s="50">
        <v>5</v>
      </c>
      <c r="C38" s="50">
        <v>3</v>
      </c>
      <c r="D38" s="50">
        <v>7</v>
      </c>
      <c r="E38" s="50">
        <v>6</v>
      </c>
      <c r="F38" s="50">
        <v>4</v>
      </c>
      <c r="G38" s="50">
        <v>1</v>
      </c>
      <c r="H38" s="50">
        <v>8</v>
      </c>
      <c r="I38" s="50">
        <v>2</v>
      </c>
      <c r="O38" s="48"/>
    </row>
    <row r="39" spans="1:15">
      <c r="A39" s="8" t="s">
        <v>5</v>
      </c>
      <c r="B39" s="51"/>
      <c r="C39" s="51"/>
      <c r="D39" s="51"/>
      <c r="E39" s="51"/>
      <c r="F39" s="51"/>
      <c r="G39" s="51"/>
      <c r="H39" s="51"/>
      <c r="I39" s="51"/>
      <c r="O39" s="48"/>
    </row>
    <row r="40" spans="1:15" ht="18" customHeight="1">
      <c r="A40" s="8"/>
      <c r="B40" s="143"/>
      <c r="C40" s="145"/>
      <c r="D40" s="145"/>
      <c r="E40" s="145"/>
      <c r="F40" s="145"/>
      <c r="G40" s="145"/>
      <c r="H40" s="145"/>
      <c r="I40" s="145"/>
      <c r="O40" s="48"/>
    </row>
    <row r="41" spans="1:15">
      <c r="A41" s="8"/>
      <c r="B41" s="50">
        <v>8</v>
      </c>
      <c r="C41" s="50">
        <v>6</v>
      </c>
      <c r="D41" s="50">
        <v>2</v>
      </c>
      <c r="E41" s="50">
        <v>1</v>
      </c>
      <c r="F41" s="50">
        <v>7</v>
      </c>
      <c r="G41" s="50">
        <v>4</v>
      </c>
      <c r="H41" s="50">
        <v>3</v>
      </c>
      <c r="I41" s="50">
        <v>5</v>
      </c>
      <c r="O41" s="48"/>
    </row>
    <row r="42" spans="1:15">
      <c r="A42" s="8" t="s">
        <v>6</v>
      </c>
      <c r="B42" s="51"/>
      <c r="C42" s="51"/>
      <c r="D42" s="51"/>
      <c r="E42" s="51"/>
      <c r="F42" s="51"/>
      <c r="G42" s="51"/>
      <c r="H42" s="51"/>
      <c r="I42" s="51"/>
      <c r="O42" s="48"/>
    </row>
    <row r="43" spans="1:15" ht="18.75" customHeight="1">
      <c r="A43" s="8"/>
      <c r="B43" s="143"/>
      <c r="C43" s="144"/>
      <c r="D43" s="144"/>
      <c r="E43" s="144"/>
      <c r="F43" s="144"/>
      <c r="G43" s="144"/>
      <c r="H43" s="144"/>
      <c r="I43" s="144"/>
      <c r="O43" s="48"/>
    </row>
    <row r="44" spans="1:15">
      <c r="A44" s="8"/>
      <c r="B44" s="50">
        <v>4</v>
      </c>
      <c r="C44" s="50">
        <v>2</v>
      </c>
      <c r="D44" s="50">
        <v>6</v>
      </c>
      <c r="E44" s="50">
        <v>5</v>
      </c>
      <c r="F44" s="50">
        <v>3</v>
      </c>
      <c r="G44" s="50">
        <v>8</v>
      </c>
      <c r="H44" s="50">
        <v>7</v>
      </c>
      <c r="I44" s="50">
        <v>1</v>
      </c>
      <c r="O44" s="48"/>
    </row>
    <row r="45" spans="1:15">
      <c r="A45" s="8" t="s">
        <v>7</v>
      </c>
      <c r="B45" s="51"/>
      <c r="C45" s="51"/>
      <c r="D45" s="51"/>
      <c r="E45" s="51"/>
      <c r="F45" s="51"/>
      <c r="G45" s="51"/>
      <c r="H45" s="51"/>
      <c r="I45" s="51"/>
      <c r="O45" s="48"/>
    </row>
    <row r="46" spans="1:15" ht="18" customHeight="1">
      <c r="A46" s="8"/>
      <c r="B46" s="143"/>
      <c r="C46" s="145"/>
      <c r="D46" s="145"/>
      <c r="E46" s="145"/>
      <c r="F46" s="145"/>
      <c r="G46" s="145"/>
      <c r="H46" s="145"/>
      <c r="I46" s="145"/>
      <c r="O46" s="48"/>
    </row>
    <row r="47" spans="1:15">
      <c r="A47" s="8"/>
      <c r="B47" s="50">
        <v>7</v>
      </c>
      <c r="C47" s="50">
        <v>5</v>
      </c>
      <c r="D47" s="50">
        <v>1</v>
      </c>
      <c r="E47" s="50">
        <v>8</v>
      </c>
      <c r="F47" s="50">
        <v>6</v>
      </c>
      <c r="G47" s="50">
        <v>3</v>
      </c>
      <c r="H47" s="50">
        <v>2</v>
      </c>
      <c r="I47" s="50">
        <v>4</v>
      </c>
      <c r="O47" s="48"/>
    </row>
    <row r="48" spans="1:15">
      <c r="A48" s="8" t="s">
        <v>8</v>
      </c>
      <c r="B48" s="51"/>
      <c r="C48" s="51"/>
      <c r="D48" s="51"/>
      <c r="E48" s="51"/>
      <c r="F48" s="51"/>
      <c r="G48" s="51"/>
      <c r="H48" s="51"/>
      <c r="I48" s="51"/>
      <c r="O48" s="48"/>
    </row>
  </sheetData>
  <pageMargins left="0.78740157480314965" right="0.78740157480314965" top="0.78740157480314965" bottom="0.59055118110236227" header="0.59055118110236227" footer="0.39370078740157483"/>
  <pageSetup paperSize="9" scale="98" orientation="portrait" r:id="rId1"/>
  <headerFooter alignWithMargins="0">
    <oddHeader xml:space="preserve">&amp;R&amp;"Arial,Normal"&amp;10 </oddHeader>
    <oddFooter>&amp;C&amp;"Arial,Regular"&amp;10NBR Nordic Beet Research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A48"/>
  <sheetViews>
    <sheetView showGridLines="0" topLeftCell="A6" zoomScaleNormal="100" workbookViewId="0">
      <selection sqref="A1:N49"/>
    </sheetView>
  </sheetViews>
  <sheetFormatPr defaultRowHeight="15.75"/>
  <cols>
    <col min="1" max="1" width="5" style="9" customWidth="1"/>
    <col min="2" max="12" width="6" style="9" customWidth="1"/>
    <col min="13" max="15" width="5.25" style="9" customWidth="1"/>
    <col min="16" max="17" width="4.375" style="9" customWidth="1"/>
    <col min="18" max="24" width="4.375" customWidth="1"/>
    <col min="25" max="26" width="4.5" customWidth="1"/>
    <col min="27" max="53" width="8.75" customWidth="1"/>
    <col min="54" max="16384" width="9" style="9"/>
  </cols>
  <sheetData>
    <row r="1" spans="1:17" ht="19.5" customHeight="1">
      <c r="A1" s="12" t="s">
        <v>163</v>
      </c>
      <c r="N1" s="67" t="s">
        <v>187</v>
      </c>
    </row>
    <row r="2" spans="1:17" ht="6" customHeight="1"/>
    <row r="3" spans="1:17" ht="15" customHeight="1">
      <c r="A3" s="2" t="s">
        <v>79</v>
      </c>
      <c r="C3" s="1" t="s">
        <v>170</v>
      </c>
    </row>
    <row r="4" spans="1:17" ht="4.5" customHeight="1"/>
    <row r="5" spans="1:17" ht="13.5" customHeight="1">
      <c r="A5" s="2" t="s">
        <v>130</v>
      </c>
      <c r="B5" s="48"/>
      <c r="C5" s="175"/>
      <c r="D5" s="175"/>
      <c r="E5" s="175"/>
      <c r="F5" s="176"/>
      <c r="G5" s="175"/>
      <c r="H5" s="175"/>
      <c r="I5" s="175"/>
      <c r="J5" s="48"/>
      <c r="K5" s="48"/>
      <c r="L5" s="48"/>
      <c r="M5" s="48"/>
      <c r="N5" s="48"/>
      <c r="O5" s="48"/>
      <c r="P5" s="1"/>
      <c r="Q5" s="1"/>
    </row>
    <row r="6" spans="1:17" ht="3.75" customHeight="1">
      <c r="A6" s="1"/>
      <c r="B6" s="89"/>
      <c r="C6" s="89"/>
      <c r="D6" s="89"/>
      <c r="E6" s="89"/>
      <c r="F6" s="21"/>
      <c r="G6" s="177"/>
      <c r="H6" s="177"/>
      <c r="I6" s="177"/>
      <c r="J6" s="48"/>
      <c r="K6" s="48"/>
      <c r="L6" s="48"/>
      <c r="M6" s="48"/>
      <c r="N6" s="48"/>
      <c r="O6" s="48"/>
      <c r="P6" s="1"/>
      <c r="Q6" s="1"/>
    </row>
    <row r="7" spans="1:17" ht="18.75" customHeight="1">
      <c r="A7" s="8"/>
      <c r="B7" s="143"/>
      <c r="C7" s="144"/>
      <c r="D7" s="143"/>
      <c r="E7" s="144"/>
      <c r="F7" s="143"/>
      <c r="G7" s="144"/>
      <c r="H7" s="143"/>
      <c r="I7" s="144"/>
      <c r="J7" s="48"/>
      <c r="K7" s="48"/>
      <c r="L7" s="48"/>
      <c r="M7" s="48"/>
      <c r="N7" s="48"/>
      <c r="O7" s="48"/>
      <c r="P7" s="1"/>
      <c r="Q7" s="1"/>
    </row>
    <row r="8" spans="1:17" ht="15" customHeight="1">
      <c r="A8" s="1"/>
      <c r="B8" s="50">
        <v>3</v>
      </c>
      <c r="C8" s="50">
        <v>6</v>
      </c>
      <c r="D8" s="50">
        <v>8</v>
      </c>
      <c r="E8" s="50">
        <v>1</v>
      </c>
      <c r="F8" s="50">
        <v>7</v>
      </c>
      <c r="G8" s="50">
        <v>5</v>
      </c>
      <c r="H8" s="50">
        <v>2</v>
      </c>
      <c r="I8" s="50">
        <v>4</v>
      </c>
      <c r="J8" s="48"/>
      <c r="K8" s="48"/>
      <c r="L8" s="48"/>
      <c r="M8" s="48"/>
      <c r="N8" s="48"/>
      <c r="O8" s="48"/>
      <c r="P8" s="1"/>
      <c r="Q8" s="1"/>
    </row>
    <row r="9" spans="1:17" ht="15" customHeight="1">
      <c r="A9" s="8" t="s">
        <v>5</v>
      </c>
      <c r="B9" s="51">
        <v>2524</v>
      </c>
      <c r="C9" s="51">
        <v>2525</v>
      </c>
      <c r="D9" s="51">
        <v>2526</v>
      </c>
      <c r="E9" s="51">
        <v>2527</v>
      </c>
      <c r="F9" s="51">
        <v>2528</v>
      </c>
      <c r="G9" s="51">
        <v>2529</v>
      </c>
      <c r="H9" s="51">
        <v>2530</v>
      </c>
      <c r="I9" s="51">
        <v>2531</v>
      </c>
      <c r="J9" s="48"/>
      <c r="K9" s="48"/>
      <c r="L9" s="48"/>
      <c r="M9" s="48"/>
      <c r="N9" s="48"/>
      <c r="O9" s="48"/>
      <c r="P9" s="1"/>
      <c r="Q9" s="1"/>
    </row>
    <row r="10" spans="1:17" ht="19.5" customHeight="1">
      <c r="A10" s="8"/>
      <c r="B10" s="143"/>
      <c r="C10" s="145"/>
      <c r="D10" s="143"/>
      <c r="E10" s="145"/>
      <c r="F10" s="143"/>
      <c r="G10" s="145"/>
      <c r="H10" s="143"/>
      <c r="I10" s="145"/>
      <c r="J10" s="48"/>
      <c r="K10" s="48"/>
      <c r="L10" s="48"/>
      <c r="M10" s="48"/>
      <c r="N10" s="48"/>
      <c r="O10" s="48"/>
      <c r="P10" s="1"/>
      <c r="Q10" s="1"/>
    </row>
    <row r="11" spans="1:17" ht="15" customHeight="1">
      <c r="A11" s="8"/>
      <c r="B11" s="50">
        <v>8</v>
      </c>
      <c r="C11" s="50">
        <v>3</v>
      </c>
      <c r="D11" s="50">
        <v>5</v>
      </c>
      <c r="E11" s="50">
        <v>6</v>
      </c>
      <c r="F11" s="50">
        <v>4</v>
      </c>
      <c r="G11" s="50">
        <v>2</v>
      </c>
      <c r="H11" s="50">
        <v>7</v>
      </c>
      <c r="I11" s="50">
        <v>1</v>
      </c>
      <c r="J11" s="48"/>
      <c r="K11" s="48"/>
      <c r="L11" s="48"/>
      <c r="M11" s="48"/>
      <c r="N11" s="48"/>
      <c r="O11" s="48"/>
      <c r="P11" s="1"/>
      <c r="Q11" s="1"/>
    </row>
    <row r="12" spans="1:17" ht="15" customHeight="1">
      <c r="A12" s="8" t="s">
        <v>6</v>
      </c>
      <c r="B12" s="51">
        <v>2516</v>
      </c>
      <c r="C12" s="51">
        <v>2517</v>
      </c>
      <c r="D12" s="51">
        <v>2518</v>
      </c>
      <c r="E12" s="51">
        <v>2519</v>
      </c>
      <c r="F12" s="51">
        <v>2520</v>
      </c>
      <c r="G12" s="51">
        <v>2521</v>
      </c>
      <c r="H12" s="51">
        <v>2522</v>
      </c>
      <c r="I12" s="51">
        <v>2523</v>
      </c>
      <c r="J12" s="48"/>
      <c r="K12" s="48"/>
      <c r="L12" s="48"/>
      <c r="M12" s="48"/>
      <c r="N12" s="48"/>
      <c r="O12" s="48"/>
      <c r="P12" s="1"/>
      <c r="Q12" s="1"/>
    </row>
    <row r="13" spans="1:17" ht="19.5" customHeight="1">
      <c r="A13" s="8"/>
      <c r="B13" s="143"/>
      <c r="C13" s="143"/>
      <c r="D13" s="143"/>
      <c r="E13" s="143"/>
      <c r="F13" s="143"/>
      <c r="G13" s="143"/>
      <c r="H13" s="143"/>
      <c r="I13" s="143"/>
      <c r="J13" s="48"/>
      <c r="K13" s="48"/>
      <c r="L13" s="48"/>
      <c r="M13" s="48"/>
      <c r="N13" s="48"/>
      <c r="O13" s="48"/>
      <c r="P13" s="1"/>
      <c r="Q13" s="1"/>
    </row>
    <row r="14" spans="1:17" ht="15" customHeight="1">
      <c r="A14" s="8"/>
      <c r="B14" s="50">
        <v>4</v>
      </c>
      <c r="C14" s="50">
        <v>7</v>
      </c>
      <c r="D14" s="50">
        <v>1</v>
      </c>
      <c r="E14" s="50">
        <v>2</v>
      </c>
      <c r="F14" s="50">
        <v>8</v>
      </c>
      <c r="G14" s="50">
        <v>6</v>
      </c>
      <c r="H14" s="50">
        <v>3</v>
      </c>
      <c r="I14" s="50">
        <v>5</v>
      </c>
      <c r="J14" s="48"/>
      <c r="K14" s="48"/>
      <c r="L14" s="48"/>
      <c r="M14" s="48"/>
      <c r="N14" s="48"/>
      <c r="O14" s="48"/>
      <c r="P14" s="1"/>
      <c r="Q14" s="1"/>
    </row>
    <row r="15" spans="1:17" ht="15" customHeight="1">
      <c r="A15" s="8" t="s">
        <v>7</v>
      </c>
      <c r="B15" s="51">
        <v>2508</v>
      </c>
      <c r="C15" s="51">
        <v>2509</v>
      </c>
      <c r="D15" s="51">
        <v>2510</v>
      </c>
      <c r="E15" s="51">
        <v>2511</v>
      </c>
      <c r="F15" s="51">
        <v>2512</v>
      </c>
      <c r="G15" s="51">
        <v>2513</v>
      </c>
      <c r="H15" s="51">
        <v>2514</v>
      </c>
      <c r="I15" s="51">
        <v>2515</v>
      </c>
      <c r="J15" s="48"/>
      <c r="K15" s="48"/>
      <c r="L15" s="48"/>
      <c r="M15" s="48"/>
      <c r="N15" s="48"/>
      <c r="O15" s="48"/>
      <c r="P15" s="1"/>
      <c r="Q15" s="1"/>
    </row>
    <row r="16" spans="1:17" ht="18.75" customHeight="1">
      <c r="A16" s="8"/>
      <c r="B16" s="143"/>
      <c r="C16" s="145"/>
      <c r="D16" s="143"/>
      <c r="E16" s="145"/>
      <c r="F16" s="143"/>
      <c r="G16" s="145"/>
      <c r="H16" s="143"/>
      <c r="I16" s="145"/>
      <c r="J16" s="48"/>
      <c r="K16" s="48"/>
      <c r="L16" s="48"/>
      <c r="M16" s="48"/>
      <c r="N16" s="48"/>
      <c r="O16" s="48"/>
      <c r="P16" s="1"/>
      <c r="Q16" s="1"/>
    </row>
    <row r="17" spans="1:17" ht="13.5" customHeight="1">
      <c r="A17" s="8"/>
      <c r="B17" s="50">
        <v>1</v>
      </c>
      <c r="C17" s="50">
        <v>4</v>
      </c>
      <c r="D17" s="50">
        <v>6</v>
      </c>
      <c r="E17" s="50">
        <v>7</v>
      </c>
      <c r="F17" s="50">
        <v>5</v>
      </c>
      <c r="G17" s="50">
        <v>3</v>
      </c>
      <c r="H17" s="50">
        <v>8</v>
      </c>
      <c r="I17" s="50">
        <v>2</v>
      </c>
      <c r="J17" s="48"/>
      <c r="K17" s="48"/>
      <c r="L17" s="48"/>
      <c r="M17" s="48"/>
      <c r="N17" s="48"/>
      <c r="O17" s="48"/>
      <c r="P17" s="1"/>
      <c r="Q17" s="1"/>
    </row>
    <row r="18" spans="1:17" ht="17.25" customHeight="1">
      <c r="A18" s="8" t="s">
        <v>8</v>
      </c>
      <c r="B18" s="51">
        <v>2500</v>
      </c>
      <c r="C18" s="51">
        <v>2501</v>
      </c>
      <c r="D18" s="51">
        <v>2502</v>
      </c>
      <c r="E18" s="51">
        <v>2503</v>
      </c>
      <c r="F18" s="51">
        <v>2504</v>
      </c>
      <c r="G18" s="51">
        <v>2505</v>
      </c>
      <c r="H18" s="51">
        <v>2506</v>
      </c>
      <c r="I18" s="51">
        <v>2507</v>
      </c>
      <c r="J18" s="48"/>
      <c r="K18" s="48"/>
      <c r="L18" s="48"/>
      <c r="M18" s="48"/>
      <c r="N18" s="48"/>
      <c r="O18" s="48"/>
      <c r="P18" s="1"/>
      <c r="Q18" s="1"/>
    </row>
    <row r="19" spans="1:17" ht="7.5" customHeight="1">
      <c r="A19" s="1"/>
      <c r="B19" s="1"/>
      <c r="C19" s="1"/>
      <c r="D19" s="1"/>
      <c r="E19" s="1"/>
      <c r="F19" s="13"/>
      <c r="G19" s="175"/>
      <c r="H19" s="175"/>
      <c r="I19" s="175"/>
      <c r="J19" s="175"/>
      <c r="K19" s="176"/>
      <c r="L19" s="175"/>
      <c r="M19" s="48"/>
      <c r="N19" s="48"/>
      <c r="O19" s="48"/>
      <c r="P19" s="1"/>
      <c r="Q19" s="1"/>
    </row>
    <row r="20" spans="1:17" ht="17.25" customHeight="1">
      <c r="A20" s="2" t="s">
        <v>190</v>
      </c>
      <c r="B20" s="48"/>
      <c r="C20" s="1"/>
      <c r="D20" s="1"/>
      <c r="E20" s="1"/>
      <c r="F20" s="13"/>
      <c r="G20" s="175"/>
      <c r="H20" s="175"/>
      <c r="I20" s="175"/>
      <c r="J20" s="48"/>
      <c r="K20" s="48"/>
      <c r="L20" s="48"/>
      <c r="M20" s="48"/>
      <c r="N20" s="48"/>
      <c r="O20" s="48"/>
      <c r="P20" s="1"/>
      <c r="Q20" s="1"/>
    </row>
    <row r="21" spans="1:17" ht="8.25" customHeight="1">
      <c r="B21" s="42"/>
      <c r="C21" s="42"/>
      <c r="D21" s="42"/>
      <c r="E21" s="42"/>
      <c r="F21" s="42"/>
      <c r="G21" s="177"/>
      <c r="H21" s="177"/>
      <c r="I21" s="177"/>
      <c r="J21" s="48"/>
      <c r="K21" s="48"/>
      <c r="L21" s="48"/>
      <c r="M21" s="48"/>
      <c r="N21" s="48"/>
      <c r="O21" s="48"/>
      <c r="P21" s="1"/>
      <c r="Q21" s="1"/>
    </row>
    <row r="22" spans="1:17" ht="18" customHeight="1">
      <c r="A22" s="8"/>
      <c r="B22" s="143"/>
      <c r="C22" s="144"/>
      <c r="D22" s="143"/>
      <c r="E22" s="144"/>
      <c r="F22" s="143"/>
      <c r="G22" s="144"/>
      <c r="H22" s="143"/>
      <c r="I22" s="144"/>
      <c r="J22" s="48"/>
      <c r="K22" s="48"/>
      <c r="L22" s="48"/>
      <c r="M22" s="48"/>
      <c r="O22" s="48"/>
    </row>
    <row r="23" spans="1:17">
      <c r="A23" s="1"/>
      <c r="B23" s="50">
        <v>4</v>
      </c>
      <c r="C23" s="50">
        <v>8</v>
      </c>
      <c r="D23" s="50">
        <v>6</v>
      </c>
      <c r="E23" s="50">
        <v>1</v>
      </c>
      <c r="F23" s="50">
        <v>3</v>
      </c>
      <c r="G23" s="50">
        <v>5</v>
      </c>
      <c r="H23" s="50">
        <v>7</v>
      </c>
      <c r="I23" s="50">
        <v>2</v>
      </c>
      <c r="J23" s="48"/>
      <c r="K23" s="48"/>
      <c r="L23" s="48"/>
      <c r="M23" s="48"/>
      <c r="O23" s="48"/>
    </row>
    <row r="24" spans="1:17">
      <c r="A24" s="8" t="s">
        <v>5</v>
      </c>
      <c r="B24" s="51">
        <v>2556</v>
      </c>
      <c r="C24" s="51">
        <v>2557</v>
      </c>
      <c r="D24" s="51">
        <v>2558</v>
      </c>
      <c r="E24" s="51">
        <v>2559</v>
      </c>
      <c r="F24" s="51">
        <v>2560</v>
      </c>
      <c r="G24" s="51">
        <v>2561</v>
      </c>
      <c r="H24" s="51">
        <v>2562</v>
      </c>
      <c r="I24" s="51">
        <v>2563</v>
      </c>
      <c r="J24" s="48"/>
      <c r="K24" s="48"/>
      <c r="L24" s="48"/>
      <c r="M24" s="48"/>
      <c r="O24" s="48"/>
    </row>
    <row r="25" spans="1:17" ht="18.75" customHeight="1">
      <c r="A25" s="8"/>
      <c r="B25" s="143"/>
      <c r="C25" s="145"/>
      <c r="D25" s="143"/>
      <c r="E25" s="145"/>
      <c r="F25" s="143"/>
      <c r="G25" s="145"/>
      <c r="H25" s="143"/>
      <c r="I25" s="145"/>
      <c r="J25" s="48"/>
      <c r="K25" s="48"/>
      <c r="L25" s="48"/>
      <c r="M25" s="48"/>
      <c r="O25" s="48"/>
    </row>
    <row r="26" spans="1:17">
      <c r="A26" s="8"/>
      <c r="B26" s="50">
        <v>7</v>
      </c>
      <c r="C26" s="50">
        <v>3</v>
      </c>
      <c r="D26" s="50">
        <v>1</v>
      </c>
      <c r="E26" s="50">
        <v>4</v>
      </c>
      <c r="F26" s="50">
        <v>6</v>
      </c>
      <c r="G26" s="50">
        <v>8</v>
      </c>
      <c r="H26" s="50">
        <v>2</v>
      </c>
      <c r="I26" s="50">
        <v>5</v>
      </c>
      <c r="J26" s="48"/>
      <c r="K26" s="48"/>
      <c r="L26" s="48"/>
      <c r="M26" s="48"/>
      <c r="O26" s="48"/>
    </row>
    <row r="27" spans="1:17">
      <c r="A27" s="8" t="s">
        <v>6</v>
      </c>
      <c r="B27" s="51">
        <v>2548</v>
      </c>
      <c r="C27" s="51">
        <v>2549</v>
      </c>
      <c r="D27" s="51">
        <v>2550</v>
      </c>
      <c r="E27" s="51">
        <v>2551</v>
      </c>
      <c r="F27" s="51">
        <v>2552</v>
      </c>
      <c r="G27" s="51">
        <v>2553</v>
      </c>
      <c r="H27" s="51">
        <v>2554</v>
      </c>
      <c r="I27" s="51">
        <v>2555</v>
      </c>
      <c r="J27" s="48"/>
      <c r="K27" s="48"/>
      <c r="L27" s="48"/>
      <c r="M27" s="48"/>
      <c r="O27" s="48"/>
    </row>
    <row r="28" spans="1:17" ht="18" customHeight="1">
      <c r="A28" s="8"/>
      <c r="B28" s="143"/>
      <c r="C28" s="144"/>
      <c r="D28" s="143"/>
      <c r="E28" s="144"/>
      <c r="F28" s="143"/>
      <c r="G28" s="144"/>
      <c r="H28" s="143"/>
      <c r="I28" s="144"/>
      <c r="J28" s="48"/>
      <c r="K28" s="48"/>
      <c r="L28" s="48"/>
      <c r="M28" s="48"/>
      <c r="O28" s="48"/>
    </row>
    <row r="29" spans="1:17">
      <c r="A29" s="8"/>
      <c r="B29" s="50">
        <v>3</v>
      </c>
      <c r="C29" s="50">
        <v>7</v>
      </c>
      <c r="D29" s="50">
        <v>5</v>
      </c>
      <c r="E29" s="50">
        <v>8</v>
      </c>
      <c r="F29" s="50">
        <v>2</v>
      </c>
      <c r="G29" s="50">
        <v>4</v>
      </c>
      <c r="H29" s="50">
        <v>6</v>
      </c>
      <c r="I29" s="50">
        <v>1</v>
      </c>
      <c r="J29" s="48"/>
      <c r="K29" s="48"/>
      <c r="L29" s="48"/>
      <c r="M29" s="48"/>
      <c r="O29" s="48"/>
    </row>
    <row r="30" spans="1:17">
      <c r="A30" s="8" t="s">
        <v>7</v>
      </c>
      <c r="B30" s="51">
        <v>2540</v>
      </c>
      <c r="C30" s="51">
        <v>2541</v>
      </c>
      <c r="D30" s="51">
        <v>2542</v>
      </c>
      <c r="E30" s="51">
        <v>2543</v>
      </c>
      <c r="F30" s="51">
        <v>2544</v>
      </c>
      <c r="G30" s="51">
        <v>2545</v>
      </c>
      <c r="H30" s="51">
        <v>2546</v>
      </c>
      <c r="I30" s="51">
        <v>2547</v>
      </c>
      <c r="J30" s="48"/>
      <c r="K30" s="48"/>
      <c r="L30" s="48"/>
      <c r="M30" s="48"/>
      <c r="O30" s="48"/>
    </row>
    <row r="31" spans="1:17" ht="17.25" customHeight="1">
      <c r="A31" s="8"/>
      <c r="B31" s="143"/>
      <c r="C31" s="145"/>
      <c r="D31" s="143"/>
      <c r="E31" s="145"/>
      <c r="F31" s="143"/>
      <c r="G31" s="145"/>
      <c r="H31" s="143"/>
      <c r="I31" s="145"/>
      <c r="J31" s="48"/>
      <c r="K31" s="48"/>
      <c r="L31" s="48"/>
      <c r="M31" s="48"/>
      <c r="O31" s="48"/>
    </row>
    <row r="32" spans="1:17">
      <c r="A32" s="8"/>
      <c r="B32" s="50">
        <v>6</v>
      </c>
      <c r="C32" s="50">
        <v>2</v>
      </c>
      <c r="D32" s="50">
        <v>8</v>
      </c>
      <c r="E32" s="50">
        <v>3</v>
      </c>
      <c r="F32" s="50">
        <v>5</v>
      </c>
      <c r="G32" s="50">
        <v>7</v>
      </c>
      <c r="H32" s="50">
        <v>1</v>
      </c>
      <c r="I32" s="50">
        <v>4</v>
      </c>
      <c r="J32" s="48"/>
      <c r="K32" s="48"/>
      <c r="L32" s="48"/>
      <c r="M32" s="48"/>
      <c r="O32" s="48"/>
    </row>
    <row r="33" spans="1:15">
      <c r="A33" s="8" t="s">
        <v>8</v>
      </c>
      <c r="B33" s="51">
        <v>2532</v>
      </c>
      <c r="C33" s="51">
        <v>2533</v>
      </c>
      <c r="D33" s="51">
        <v>2534</v>
      </c>
      <c r="E33" s="51">
        <v>2535</v>
      </c>
      <c r="F33" s="51">
        <v>2536</v>
      </c>
      <c r="G33" s="51">
        <v>2537</v>
      </c>
      <c r="H33" s="51">
        <v>2538</v>
      </c>
      <c r="I33" s="51">
        <v>2539</v>
      </c>
      <c r="J33" s="48"/>
      <c r="K33" s="48"/>
      <c r="L33" s="48"/>
      <c r="M33" s="48"/>
      <c r="O33" s="48"/>
    </row>
    <row r="34" spans="1:15" ht="7.5" customHeight="1">
      <c r="J34" s="48"/>
      <c r="K34" s="48"/>
      <c r="L34" s="48"/>
      <c r="M34" s="48"/>
      <c r="O34" s="48"/>
    </row>
    <row r="35" spans="1:15" ht="15.75" customHeight="1">
      <c r="A35" s="2" t="s">
        <v>191</v>
      </c>
      <c r="B35" s="48"/>
      <c r="J35" s="48"/>
      <c r="K35" s="48"/>
      <c r="L35" s="48"/>
      <c r="M35" s="48"/>
      <c r="O35" s="48"/>
    </row>
    <row r="36" spans="1:15" ht="6" customHeight="1">
      <c r="B36" s="42"/>
      <c r="C36" s="42"/>
      <c r="D36" s="42"/>
      <c r="E36" s="42"/>
      <c r="F36" s="42"/>
      <c r="G36" s="42"/>
      <c r="H36" s="42"/>
      <c r="I36" s="42"/>
      <c r="J36"/>
      <c r="K36"/>
      <c r="L36"/>
      <c r="M36"/>
      <c r="O36" s="48"/>
    </row>
    <row r="37" spans="1:15" ht="18.75" customHeight="1">
      <c r="A37" s="8"/>
      <c r="B37" s="143"/>
      <c r="C37" s="144"/>
      <c r="D37" s="143"/>
      <c r="E37" s="144"/>
      <c r="F37" s="143"/>
      <c r="G37" s="144"/>
      <c r="H37" s="143"/>
      <c r="I37" s="144"/>
      <c r="J37"/>
      <c r="K37"/>
      <c r="L37"/>
      <c r="M37"/>
      <c r="O37" s="48"/>
    </row>
    <row r="38" spans="1:15">
      <c r="A38" s="1"/>
      <c r="B38" s="50">
        <v>5</v>
      </c>
      <c r="C38" s="50">
        <v>3</v>
      </c>
      <c r="D38" s="50">
        <v>7</v>
      </c>
      <c r="E38" s="50">
        <v>6</v>
      </c>
      <c r="F38" s="50">
        <v>4</v>
      </c>
      <c r="G38" s="50">
        <v>1</v>
      </c>
      <c r="H38" s="50">
        <v>8</v>
      </c>
      <c r="I38" s="50">
        <v>2</v>
      </c>
      <c r="J38"/>
      <c r="K38"/>
      <c r="L38"/>
      <c r="M38"/>
      <c r="O38" s="48"/>
    </row>
    <row r="39" spans="1:15">
      <c r="A39" s="8" t="s">
        <v>5</v>
      </c>
      <c r="B39" s="51">
        <v>2588</v>
      </c>
      <c r="C39" s="51">
        <v>2589</v>
      </c>
      <c r="D39" s="51">
        <v>2590</v>
      </c>
      <c r="E39" s="51">
        <v>2591</v>
      </c>
      <c r="F39" s="51">
        <v>2592</v>
      </c>
      <c r="G39" s="51">
        <v>2593</v>
      </c>
      <c r="H39" s="51">
        <v>2594</v>
      </c>
      <c r="I39" s="51">
        <v>2595</v>
      </c>
      <c r="J39"/>
      <c r="K39"/>
      <c r="L39"/>
      <c r="M39"/>
      <c r="O39" s="48"/>
    </row>
    <row r="40" spans="1:15" ht="18" customHeight="1">
      <c r="A40" s="8"/>
      <c r="B40" s="143"/>
      <c r="C40" s="145"/>
      <c r="D40" s="143"/>
      <c r="E40" s="145"/>
      <c r="F40" s="143"/>
      <c r="G40" s="145"/>
      <c r="H40" s="143"/>
      <c r="I40" s="145"/>
      <c r="J40"/>
      <c r="K40"/>
      <c r="L40"/>
      <c r="M40"/>
      <c r="O40" s="48"/>
    </row>
    <row r="41" spans="1:15">
      <c r="A41" s="8"/>
      <c r="B41" s="50">
        <v>8</v>
      </c>
      <c r="C41" s="50">
        <v>6</v>
      </c>
      <c r="D41" s="50">
        <v>2</v>
      </c>
      <c r="E41" s="50">
        <v>1</v>
      </c>
      <c r="F41" s="50">
        <v>7</v>
      </c>
      <c r="G41" s="50">
        <v>4</v>
      </c>
      <c r="H41" s="50">
        <v>3</v>
      </c>
      <c r="I41" s="50">
        <v>5</v>
      </c>
      <c r="J41"/>
      <c r="K41"/>
      <c r="L41"/>
      <c r="M41"/>
      <c r="O41" s="48"/>
    </row>
    <row r="42" spans="1:15">
      <c r="A42" s="8" t="s">
        <v>6</v>
      </c>
      <c r="B42" s="51">
        <v>2580</v>
      </c>
      <c r="C42" s="51">
        <v>2581</v>
      </c>
      <c r="D42" s="51">
        <v>2582</v>
      </c>
      <c r="E42" s="51">
        <v>2583</v>
      </c>
      <c r="F42" s="51">
        <v>2584</v>
      </c>
      <c r="G42" s="51">
        <v>2585</v>
      </c>
      <c r="H42" s="51">
        <v>2586</v>
      </c>
      <c r="I42" s="51">
        <v>2587</v>
      </c>
      <c r="J42"/>
      <c r="K42"/>
      <c r="L42"/>
      <c r="M42"/>
      <c r="O42" s="48"/>
    </row>
    <row r="43" spans="1:15" ht="18.75" customHeight="1">
      <c r="A43" s="8"/>
      <c r="B43" s="143"/>
      <c r="C43" s="144"/>
      <c r="D43" s="143"/>
      <c r="E43" s="144"/>
      <c r="F43" s="143"/>
      <c r="G43" s="144"/>
      <c r="H43" s="143"/>
      <c r="I43" s="144"/>
      <c r="J43"/>
      <c r="K43"/>
      <c r="L43"/>
      <c r="M43"/>
      <c r="O43" s="48"/>
    </row>
    <row r="44" spans="1:15">
      <c r="A44" s="8"/>
      <c r="B44" s="50">
        <v>4</v>
      </c>
      <c r="C44" s="50">
        <v>2</v>
      </c>
      <c r="D44" s="50">
        <v>6</v>
      </c>
      <c r="E44" s="50">
        <v>5</v>
      </c>
      <c r="F44" s="50">
        <v>3</v>
      </c>
      <c r="G44" s="50">
        <v>8</v>
      </c>
      <c r="H44" s="50">
        <v>7</v>
      </c>
      <c r="I44" s="50">
        <v>1</v>
      </c>
      <c r="J44"/>
      <c r="K44"/>
      <c r="L44"/>
      <c r="M44"/>
      <c r="O44" s="48"/>
    </row>
    <row r="45" spans="1:15">
      <c r="A45" s="8" t="s">
        <v>7</v>
      </c>
      <c r="B45" s="51">
        <v>2572</v>
      </c>
      <c r="C45" s="51">
        <v>2573</v>
      </c>
      <c r="D45" s="51">
        <v>2574</v>
      </c>
      <c r="E45" s="51">
        <v>2575</v>
      </c>
      <c r="F45" s="51">
        <v>2576</v>
      </c>
      <c r="G45" s="51">
        <v>2577</v>
      </c>
      <c r="H45" s="51">
        <v>2578</v>
      </c>
      <c r="I45" s="51">
        <v>2579</v>
      </c>
      <c r="J45"/>
      <c r="K45"/>
      <c r="L45"/>
      <c r="M45"/>
      <c r="O45" s="48"/>
    </row>
    <row r="46" spans="1:15" ht="18" customHeight="1">
      <c r="A46" s="8"/>
      <c r="B46" s="143"/>
      <c r="C46" s="145"/>
      <c r="D46" s="143"/>
      <c r="E46" s="145"/>
      <c r="F46" s="143"/>
      <c r="G46" s="145"/>
      <c r="H46" s="143"/>
      <c r="I46" s="145"/>
      <c r="J46"/>
      <c r="K46"/>
      <c r="L46"/>
      <c r="M46"/>
      <c r="O46" s="48"/>
    </row>
    <row r="47" spans="1:15">
      <c r="A47" s="8"/>
      <c r="B47" s="50">
        <v>7</v>
      </c>
      <c r="C47" s="50">
        <v>5</v>
      </c>
      <c r="D47" s="50">
        <v>1</v>
      </c>
      <c r="E47" s="50">
        <v>8</v>
      </c>
      <c r="F47" s="50">
        <v>6</v>
      </c>
      <c r="G47" s="50">
        <v>3</v>
      </c>
      <c r="H47" s="50">
        <v>2</v>
      </c>
      <c r="I47" s="50">
        <v>4</v>
      </c>
      <c r="J47"/>
      <c r="K47"/>
      <c r="L47"/>
      <c r="M47"/>
      <c r="O47" s="48"/>
    </row>
    <row r="48" spans="1:15">
      <c r="A48" s="8" t="s">
        <v>8</v>
      </c>
      <c r="B48" s="51">
        <v>2564</v>
      </c>
      <c r="C48" s="51">
        <v>2565</v>
      </c>
      <c r="D48" s="51">
        <v>2566</v>
      </c>
      <c r="E48" s="51">
        <v>2567</v>
      </c>
      <c r="F48" s="51">
        <v>2568</v>
      </c>
      <c r="G48" s="51">
        <v>2569</v>
      </c>
      <c r="H48" s="51">
        <v>2570</v>
      </c>
      <c r="I48" s="51">
        <v>2571</v>
      </c>
      <c r="J48"/>
      <c r="K48"/>
      <c r="L48"/>
      <c r="M48"/>
      <c r="O48" s="48"/>
    </row>
  </sheetData>
  <pageMargins left="0.78740157480314965" right="0.78740157480314965" top="0.78740157480314965" bottom="0.59055118110236227" header="0.59055118110236227" footer="0.39370078740157483"/>
  <pageSetup paperSize="9" scale="98" orientation="portrait" r:id="rId1"/>
  <headerFooter alignWithMargins="0">
    <oddHeader xml:space="preserve">&amp;R&amp;"Arial,Normal"&amp;10 </oddHeader>
    <oddFooter>&amp;C&amp;"Arial,Regular"&amp;10NBR Nordic Beet Research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topLeftCell="A13" zoomScaleNormal="100" workbookViewId="0">
      <selection activeCell="A5" sqref="A5"/>
    </sheetView>
  </sheetViews>
  <sheetFormatPr defaultRowHeight="12.75"/>
  <cols>
    <col min="1" max="1" width="22.375" style="288" customWidth="1"/>
    <col min="2" max="2" width="9.875" style="269" customWidth="1"/>
    <col min="3" max="3" width="5.375" style="288" customWidth="1"/>
    <col min="4" max="4" width="11.875" style="288" customWidth="1"/>
    <col min="5" max="5" width="9.5" style="288" customWidth="1"/>
    <col min="6" max="6" width="9.25" style="288" customWidth="1"/>
    <col min="7" max="7" width="11.125" style="288" customWidth="1"/>
    <col min="8" max="256" width="9" style="288"/>
    <col min="257" max="257" width="22.375" style="288" customWidth="1"/>
    <col min="258" max="258" width="9.875" style="288" customWidth="1"/>
    <col min="259" max="259" width="5.375" style="288" customWidth="1"/>
    <col min="260" max="260" width="11.875" style="288" customWidth="1"/>
    <col min="261" max="261" width="9.5" style="288" customWidth="1"/>
    <col min="262" max="262" width="10" style="288" customWidth="1"/>
    <col min="263" max="263" width="9.375" style="288" customWidth="1"/>
    <col min="264" max="512" width="9" style="288"/>
    <col min="513" max="513" width="22.375" style="288" customWidth="1"/>
    <col min="514" max="514" width="9.875" style="288" customWidth="1"/>
    <col min="515" max="515" width="5.375" style="288" customWidth="1"/>
    <col min="516" max="516" width="11.875" style="288" customWidth="1"/>
    <col min="517" max="517" width="9.5" style="288" customWidth="1"/>
    <col min="518" max="518" width="10" style="288" customWidth="1"/>
    <col min="519" max="519" width="9.375" style="288" customWidth="1"/>
    <col min="520" max="768" width="9" style="288"/>
    <col min="769" max="769" width="22.375" style="288" customWidth="1"/>
    <col min="770" max="770" width="9.875" style="288" customWidth="1"/>
    <col min="771" max="771" width="5.375" style="288" customWidth="1"/>
    <col min="772" max="772" width="11.875" style="288" customWidth="1"/>
    <col min="773" max="773" width="9.5" style="288" customWidth="1"/>
    <col min="774" max="774" width="10" style="288" customWidth="1"/>
    <col min="775" max="775" width="9.375" style="288" customWidth="1"/>
    <col min="776" max="1024" width="9" style="288"/>
    <col min="1025" max="1025" width="22.375" style="288" customWidth="1"/>
    <col min="1026" max="1026" width="9.875" style="288" customWidth="1"/>
    <col min="1027" max="1027" width="5.375" style="288" customWidth="1"/>
    <col min="1028" max="1028" width="11.875" style="288" customWidth="1"/>
    <col min="1029" max="1029" width="9.5" style="288" customWidth="1"/>
    <col min="1030" max="1030" width="10" style="288" customWidth="1"/>
    <col min="1031" max="1031" width="9.375" style="288" customWidth="1"/>
    <col min="1032" max="1280" width="9" style="288"/>
    <col min="1281" max="1281" width="22.375" style="288" customWidth="1"/>
    <col min="1282" max="1282" width="9.875" style="288" customWidth="1"/>
    <col min="1283" max="1283" width="5.375" style="288" customWidth="1"/>
    <col min="1284" max="1284" width="11.875" style="288" customWidth="1"/>
    <col min="1285" max="1285" width="9.5" style="288" customWidth="1"/>
    <col min="1286" max="1286" width="10" style="288" customWidth="1"/>
    <col min="1287" max="1287" width="9.375" style="288" customWidth="1"/>
    <col min="1288" max="1536" width="9" style="288"/>
    <col min="1537" max="1537" width="22.375" style="288" customWidth="1"/>
    <col min="1538" max="1538" width="9.875" style="288" customWidth="1"/>
    <col min="1539" max="1539" width="5.375" style="288" customWidth="1"/>
    <col min="1540" max="1540" width="11.875" style="288" customWidth="1"/>
    <col min="1541" max="1541" width="9.5" style="288" customWidth="1"/>
    <col min="1542" max="1542" width="10" style="288" customWidth="1"/>
    <col min="1543" max="1543" width="9.375" style="288" customWidth="1"/>
    <col min="1544" max="1792" width="9" style="288"/>
    <col min="1793" max="1793" width="22.375" style="288" customWidth="1"/>
    <col min="1794" max="1794" width="9.875" style="288" customWidth="1"/>
    <col min="1795" max="1795" width="5.375" style="288" customWidth="1"/>
    <col min="1796" max="1796" width="11.875" style="288" customWidth="1"/>
    <col min="1797" max="1797" width="9.5" style="288" customWidth="1"/>
    <col min="1798" max="1798" width="10" style="288" customWidth="1"/>
    <col min="1799" max="1799" width="9.375" style="288" customWidth="1"/>
    <col min="1800" max="2048" width="9" style="288"/>
    <col min="2049" max="2049" width="22.375" style="288" customWidth="1"/>
    <col min="2050" max="2050" width="9.875" style="288" customWidth="1"/>
    <col min="2051" max="2051" width="5.375" style="288" customWidth="1"/>
    <col min="2052" max="2052" width="11.875" style="288" customWidth="1"/>
    <col min="2053" max="2053" width="9.5" style="288" customWidth="1"/>
    <col min="2054" max="2054" width="10" style="288" customWidth="1"/>
    <col min="2055" max="2055" width="9.375" style="288" customWidth="1"/>
    <col min="2056" max="2304" width="9" style="288"/>
    <col min="2305" max="2305" width="22.375" style="288" customWidth="1"/>
    <col min="2306" max="2306" width="9.875" style="288" customWidth="1"/>
    <col min="2307" max="2307" width="5.375" style="288" customWidth="1"/>
    <col min="2308" max="2308" width="11.875" style="288" customWidth="1"/>
    <col min="2309" max="2309" width="9.5" style="288" customWidth="1"/>
    <col min="2310" max="2310" width="10" style="288" customWidth="1"/>
    <col min="2311" max="2311" width="9.375" style="288" customWidth="1"/>
    <col min="2312" max="2560" width="9" style="288"/>
    <col min="2561" max="2561" width="22.375" style="288" customWidth="1"/>
    <col min="2562" max="2562" width="9.875" style="288" customWidth="1"/>
    <col min="2563" max="2563" width="5.375" style="288" customWidth="1"/>
    <col min="2564" max="2564" width="11.875" style="288" customWidth="1"/>
    <col min="2565" max="2565" width="9.5" style="288" customWidth="1"/>
    <col min="2566" max="2566" width="10" style="288" customWidth="1"/>
    <col min="2567" max="2567" width="9.375" style="288" customWidth="1"/>
    <col min="2568" max="2816" width="9" style="288"/>
    <col min="2817" max="2817" width="22.375" style="288" customWidth="1"/>
    <col min="2818" max="2818" width="9.875" style="288" customWidth="1"/>
    <col min="2819" max="2819" width="5.375" style="288" customWidth="1"/>
    <col min="2820" max="2820" width="11.875" style="288" customWidth="1"/>
    <col min="2821" max="2821" width="9.5" style="288" customWidth="1"/>
    <col min="2822" max="2822" width="10" style="288" customWidth="1"/>
    <col min="2823" max="2823" width="9.375" style="288" customWidth="1"/>
    <col min="2824" max="3072" width="9" style="288"/>
    <col min="3073" max="3073" width="22.375" style="288" customWidth="1"/>
    <col min="3074" max="3074" width="9.875" style="288" customWidth="1"/>
    <col min="3075" max="3075" width="5.375" style="288" customWidth="1"/>
    <col min="3076" max="3076" width="11.875" style="288" customWidth="1"/>
    <col min="3077" max="3077" width="9.5" style="288" customWidth="1"/>
    <col min="3078" max="3078" width="10" style="288" customWidth="1"/>
    <col min="3079" max="3079" width="9.375" style="288" customWidth="1"/>
    <col min="3080" max="3328" width="9" style="288"/>
    <col min="3329" max="3329" width="22.375" style="288" customWidth="1"/>
    <col min="3330" max="3330" width="9.875" style="288" customWidth="1"/>
    <col min="3331" max="3331" width="5.375" style="288" customWidth="1"/>
    <col min="3332" max="3332" width="11.875" style="288" customWidth="1"/>
    <col min="3333" max="3333" width="9.5" style="288" customWidth="1"/>
    <col min="3334" max="3334" width="10" style="288" customWidth="1"/>
    <col min="3335" max="3335" width="9.375" style="288" customWidth="1"/>
    <col min="3336" max="3584" width="9" style="288"/>
    <col min="3585" max="3585" width="22.375" style="288" customWidth="1"/>
    <col min="3586" max="3586" width="9.875" style="288" customWidth="1"/>
    <col min="3587" max="3587" width="5.375" style="288" customWidth="1"/>
    <col min="3588" max="3588" width="11.875" style="288" customWidth="1"/>
    <col min="3589" max="3589" width="9.5" style="288" customWidth="1"/>
    <col min="3590" max="3590" width="10" style="288" customWidth="1"/>
    <col min="3591" max="3591" width="9.375" style="288" customWidth="1"/>
    <col min="3592" max="3840" width="9" style="288"/>
    <col min="3841" max="3841" width="22.375" style="288" customWidth="1"/>
    <col min="3842" max="3842" width="9.875" style="288" customWidth="1"/>
    <col min="3843" max="3843" width="5.375" style="288" customWidth="1"/>
    <col min="3844" max="3844" width="11.875" style="288" customWidth="1"/>
    <col min="3845" max="3845" width="9.5" style="288" customWidth="1"/>
    <col min="3846" max="3846" width="10" style="288" customWidth="1"/>
    <col min="3847" max="3847" width="9.375" style="288" customWidth="1"/>
    <col min="3848" max="4096" width="9" style="288"/>
    <col min="4097" max="4097" width="22.375" style="288" customWidth="1"/>
    <col min="4098" max="4098" width="9.875" style="288" customWidth="1"/>
    <col min="4099" max="4099" width="5.375" style="288" customWidth="1"/>
    <col min="4100" max="4100" width="11.875" style="288" customWidth="1"/>
    <col min="4101" max="4101" width="9.5" style="288" customWidth="1"/>
    <col min="4102" max="4102" width="10" style="288" customWidth="1"/>
    <col min="4103" max="4103" width="9.375" style="288" customWidth="1"/>
    <col min="4104" max="4352" width="9" style="288"/>
    <col min="4353" max="4353" width="22.375" style="288" customWidth="1"/>
    <col min="4354" max="4354" width="9.875" style="288" customWidth="1"/>
    <col min="4355" max="4355" width="5.375" style="288" customWidth="1"/>
    <col min="4356" max="4356" width="11.875" style="288" customWidth="1"/>
    <col min="4357" max="4357" width="9.5" style="288" customWidth="1"/>
    <col min="4358" max="4358" width="10" style="288" customWidth="1"/>
    <col min="4359" max="4359" width="9.375" style="288" customWidth="1"/>
    <col min="4360" max="4608" width="9" style="288"/>
    <col min="4609" max="4609" width="22.375" style="288" customWidth="1"/>
    <col min="4610" max="4610" width="9.875" style="288" customWidth="1"/>
    <col min="4611" max="4611" width="5.375" style="288" customWidth="1"/>
    <col min="4612" max="4612" width="11.875" style="288" customWidth="1"/>
    <col min="4613" max="4613" width="9.5" style="288" customWidth="1"/>
    <col min="4614" max="4614" width="10" style="288" customWidth="1"/>
    <col min="4615" max="4615" width="9.375" style="288" customWidth="1"/>
    <col min="4616" max="4864" width="9" style="288"/>
    <col min="4865" max="4865" width="22.375" style="288" customWidth="1"/>
    <col min="4866" max="4866" width="9.875" style="288" customWidth="1"/>
    <col min="4867" max="4867" width="5.375" style="288" customWidth="1"/>
    <col min="4868" max="4868" width="11.875" style="288" customWidth="1"/>
    <col min="4869" max="4869" width="9.5" style="288" customWidth="1"/>
    <col min="4870" max="4870" width="10" style="288" customWidth="1"/>
    <col min="4871" max="4871" width="9.375" style="288" customWidth="1"/>
    <col min="4872" max="5120" width="9" style="288"/>
    <col min="5121" max="5121" width="22.375" style="288" customWidth="1"/>
    <col min="5122" max="5122" width="9.875" style="288" customWidth="1"/>
    <col min="5123" max="5123" width="5.375" style="288" customWidth="1"/>
    <col min="5124" max="5124" width="11.875" style="288" customWidth="1"/>
    <col min="5125" max="5125" width="9.5" style="288" customWidth="1"/>
    <col min="5126" max="5126" width="10" style="288" customWidth="1"/>
    <col min="5127" max="5127" width="9.375" style="288" customWidth="1"/>
    <col min="5128" max="5376" width="9" style="288"/>
    <col min="5377" max="5377" width="22.375" style="288" customWidth="1"/>
    <col min="5378" max="5378" width="9.875" style="288" customWidth="1"/>
    <col min="5379" max="5379" width="5.375" style="288" customWidth="1"/>
    <col min="5380" max="5380" width="11.875" style="288" customWidth="1"/>
    <col min="5381" max="5381" width="9.5" style="288" customWidth="1"/>
    <col min="5382" max="5382" width="10" style="288" customWidth="1"/>
    <col min="5383" max="5383" width="9.375" style="288" customWidth="1"/>
    <col min="5384" max="5632" width="9" style="288"/>
    <col min="5633" max="5633" width="22.375" style="288" customWidth="1"/>
    <col min="5634" max="5634" width="9.875" style="288" customWidth="1"/>
    <col min="5635" max="5635" width="5.375" style="288" customWidth="1"/>
    <col min="5636" max="5636" width="11.875" style="288" customWidth="1"/>
    <col min="5637" max="5637" width="9.5" style="288" customWidth="1"/>
    <col min="5638" max="5638" width="10" style="288" customWidth="1"/>
    <col min="5639" max="5639" width="9.375" style="288" customWidth="1"/>
    <col min="5640" max="5888" width="9" style="288"/>
    <col min="5889" max="5889" width="22.375" style="288" customWidth="1"/>
    <col min="5890" max="5890" width="9.875" style="288" customWidth="1"/>
    <col min="5891" max="5891" width="5.375" style="288" customWidth="1"/>
    <col min="5892" max="5892" width="11.875" style="288" customWidth="1"/>
    <col min="5893" max="5893" width="9.5" style="288" customWidth="1"/>
    <col min="5894" max="5894" width="10" style="288" customWidth="1"/>
    <col min="5895" max="5895" width="9.375" style="288" customWidth="1"/>
    <col min="5896" max="6144" width="9" style="288"/>
    <col min="6145" max="6145" width="22.375" style="288" customWidth="1"/>
    <col min="6146" max="6146" width="9.875" style="288" customWidth="1"/>
    <col min="6147" max="6147" width="5.375" style="288" customWidth="1"/>
    <col min="6148" max="6148" width="11.875" style="288" customWidth="1"/>
    <col min="6149" max="6149" width="9.5" style="288" customWidth="1"/>
    <col min="6150" max="6150" width="10" style="288" customWidth="1"/>
    <col min="6151" max="6151" width="9.375" style="288" customWidth="1"/>
    <col min="6152" max="6400" width="9" style="288"/>
    <col min="6401" max="6401" width="22.375" style="288" customWidth="1"/>
    <col min="6402" max="6402" width="9.875" style="288" customWidth="1"/>
    <col min="6403" max="6403" width="5.375" style="288" customWidth="1"/>
    <col min="6404" max="6404" width="11.875" style="288" customWidth="1"/>
    <col min="6405" max="6405" width="9.5" style="288" customWidth="1"/>
    <col min="6406" max="6406" width="10" style="288" customWidth="1"/>
    <col min="6407" max="6407" width="9.375" style="288" customWidth="1"/>
    <col min="6408" max="6656" width="9" style="288"/>
    <col min="6657" max="6657" width="22.375" style="288" customWidth="1"/>
    <col min="6658" max="6658" width="9.875" style="288" customWidth="1"/>
    <col min="6659" max="6659" width="5.375" style="288" customWidth="1"/>
    <col min="6660" max="6660" width="11.875" style="288" customWidth="1"/>
    <col min="6661" max="6661" width="9.5" style="288" customWidth="1"/>
    <col min="6662" max="6662" width="10" style="288" customWidth="1"/>
    <col min="6663" max="6663" width="9.375" style="288" customWidth="1"/>
    <col min="6664" max="6912" width="9" style="288"/>
    <col min="6913" max="6913" width="22.375" style="288" customWidth="1"/>
    <col min="6914" max="6914" width="9.875" style="288" customWidth="1"/>
    <col min="6915" max="6915" width="5.375" style="288" customWidth="1"/>
    <col min="6916" max="6916" width="11.875" style="288" customWidth="1"/>
    <col min="6917" max="6917" width="9.5" style="288" customWidth="1"/>
    <col min="6918" max="6918" width="10" style="288" customWidth="1"/>
    <col min="6919" max="6919" width="9.375" style="288" customWidth="1"/>
    <col min="6920" max="7168" width="9" style="288"/>
    <col min="7169" max="7169" width="22.375" style="288" customWidth="1"/>
    <col min="7170" max="7170" width="9.875" style="288" customWidth="1"/>
    <col min="7171" max="7171" width="5.375" style="288" customWidth="1"/>
    <col min="7172" max="7172" width="11.875" style="288" customWidth="1"/>
    <col min="7173" max="7173" width="9.5" style="288" customWidth="1"/>
    <col min="7174" max="7174" width="10" style="288" customWidth="1"/>
    <col min="7175" max="7175" width="9.375" style="288" customWidth="1"/>
    <col min="7176" max="7424" width="9" style="288"/>
    <col min="7425" max="7425" width="22.375" style="288" customWidth="1"/>
    <col min="7426" max="7426" width="9.875" style="288" customWidth="1"/>
    <col min="7427" max="7427" width="5.375" style="288" customWidth="1"/>
    <col min="7428" max="7428" width="11.875" style="288" customWidth="1"/>
    <col min="7429" max="7429" width="9.5" style="288" customWidth="1"/>
    <col min="7430" max="7430" width="10" style="288" customWidth="1"/>
    <col min="7431" max="7431" width="9.375" style="288" customWidth="1"/>
    <col min="7432" max="7680" width="9" style="288"/>
    <col min="7681" max="7681" width="22.375" style="288" customWidth="1"/>
    <col min="7682" max="7682" width="9.875" style="288" customWidth="1"/>
    <col min="7683" max="7683" width="5.375" style="288" customWidth="1"/>
    <col min="7684" max="7684" width="11.875" style="288" customWidth="1"/>
    <col min="7685" max="7685" width="9.5" style="288" customWidth="1"/>
    <col min="7686" max="7686" width="10" style="288" customWidth="1"/>
    <col min="7687" max="7687" width="9.375" style="288" customWidth="1"/>
    <col min="7688" max="7936" width="9" style="288"/>
    <col min="7937" max="7937" width="22.375" style="288" customWidth="1"/>
    <col min="7938" max="7938" width="9.875" style="288" customWidth="1"/>
    <col min="7939" max="7939" width="5.375" style="288" customWidth="1"/>
    <col min="7940" max="7940" width="11.875" style="288" customWidth="1"/>
    <col min="7941" max="7941" width="9.5" style="288" customWidth="1"/>
    <col min="7942" max="7942" width="10" style="288" customWidth="1"/>
    <col min="7943" max="7943" width="9.375" style="288" customWidth="1"/>
    <col min="7944" max="8192" width="9" style="288"/>
    <col min="8193" max="8193" width="22.375" style="288" customWidth="1"/>
    <col min="8194" max="8194" width="9.875" style="288" customWidth="1"/>
    <col min="8195" max="8195" width="5.375" style="288" customWidth="1"/>
    <col min="8196" max="8196" width="11.875" style="288" customWidth="1"/>
    <col min="8197" max="8197" width="9.5" style="288" customWidth="1"/>
    <col min="8198" max="8198" width="10" style="288" customWidth="1"/>
    <col min="8199" max="8199" width="9.375" style="288" customWidth="1"/>
    <col min="8200" max="8448" width="9" style="288"/>
    <col min="8449" max="8449" width="22.375" style="288" customWidth="1"/>
    <col min="8450" max="8450" width="9.875" style="288" customWidth="1"/>
    <col min="8451" max="8451" width="5.375" style="288" customWidth="1"/>
    <col min="8452" max="8452" width="11.875" style="288" customWidth="1"/>
    <col min="8453" max="8453" width="9.5" style="288" customWidth="1"/>
    <col min="8454" max="8454" width="10" style="288" customWidth="1"/>
    <col min="8455" max="8455" width="9.375" style="288" customWidth="1"/>
    <col min="8456" max="8704" width="9" style="288"/>
    <col min="8705" max="8705" width="22.375" style="288" customWidth="1"/>
    <col min="8706" max="8706" width="9.875" style="288" customWidth="1"/>
    <col min="8707" max="8707" width="5.375" style="288" customWidth="1"/>
    <col min="8708" max="8708" width="11.875" style="288" customWidth="1"/>
    <col min="8709" max="8709" width="9.5" style="288" customWidth="1"/>
    <col min="8710" max="8710" width="10" style="288" customWidth="1"/>
    <col min="8711" max="8711" width="9.375" style="288" customWidth="1"/>
    <col min="8712" max="8960" width="9" style="288"/>
    <col min="8961" max="8961" width="22.375" style="288" customWidth="1"/>
    <col min="8962" max="8962" width="9.875" style="288" customWidth="1"/>
    <col min="8963" max="8963" width="5.375" style="288" customWidth="1"/>
    <col min="8964" max="8964" width="11.875" style="288" customWidth="1"/>
    <col min="8965" max="8965" width="9.5" style="288" customWidth="1"/>
    <col min="8966" max="8966" width="10" style="288" customWidth="1"/>
    <col min="8967" max="8967" width="9.375" style="288" customWidth="1"/>
    <col min="8968" max="9216" width="9" style="288"/>
    <col min="9217" max="9217" width="22.375" style="288" customWidth="1"/>
    <col min="9218" max="9218" width="9.875" style="288" customWidth="1"/>
    <col min="9219" max="9219" width="5.375" style="288" customWidth="1"/>
    <col min="9220" max="9220" width="11.875" style="288" customWidth="1"/>
    <col min="9221" max="9221" width="9.5" style="288" customWidth="1"/>
    <col min="9222" max="9222" width="10" style="288" customWidth="1"/>
    <col min="9223" max="9223" width="9.375" style="288" customWidth="1"/>
    <col min="9224" max="9472" width="9" style="288"/>
    <col min="9473" max="9473" width="22.375" style="288" customWidth="1"/>
    <col min="9474" max="9474" width="9.875" style="288" customWidth="1"/>
    <col min="9475" max="9475" width="5.375" style="288" customWidth="1"/>
    <col min="9476" max="9476" width="11.875" style="288" customWidth="1"/>
    <col min="9477" max="9477" width="9.5" style="288" customWidth="1"/>
    <col min="9478" max="9478" width="10" style="288" customWidth="1"/>
    <col min="9479" max="9479" width="9.375" style="288" customWidth="1"/>
    <col min="9480" max="9728" width="9" style="288"/>
    <col min="9729" max="9729" width="22.375" style="288" customWidth="1"/>
    <col min="9730" max="9730" width="9.875" style="288" customWidth="1"/>
    <col min="9731" max="9731" width="5.375" style="288" customWidth="1"/>
    <col min="9732" max="9732" width="11.875" style="288" customWidth="1"/>
    <col min="9733" max="9733" width="9.5" style="288" customWidth="1"/>
    <col min="9734" max="9734" width="10" style="288" customWidth="1"/>
    <col min="9735" max="9735" width="9.375" style="288" customWidth="1"/>
    <col min="9736" max="9984" width="9" style="288"/>
    <col min="9985" max="9985" width="22.375" style="288" customWidth="1"/>
    <col min="9986" max="9986" width="9.875" style="288" customWidth="1"/>
    <col min="9987" max="9987" width="5.375" style="288" customWidth="1"/>
    <col min="9988" max="9988" width="11.875" style="288" customWidth="1"/>
    <col min="9989" max="9989" width="9.5" style="288" customWidth="1"/>
    <col min="9990" max="9990" width="10" style="288" customWidth="1"/>
    <col min="9991" max="9991" width="9.375" style="288" customWidth="1"/>
    <col min="9992" max="10240" width="9" style="288"/>
    <col min="10241" max="10241" width="22.375" style="288" customWidth="1"/>
    <col min="10242" max="10242" width="9.875" style="288" customWidth="1"/>
    <col min="10243" max="10243" width="5.375" style="288" customWidth="1"/>
    <col min="10244" max="10244" width="11.875" style="288" customWidth="1"/>
    <col min="10245" max="10245" width="9.5" style="288" customWidth="1"/>
    <col min="10246" max="10246" width="10" style="288" customWidth="1"/>
    <col min="10247" max="10247" width="9.375" style="288" customWidth="1"/>
    <col min="10248" max="10496" width="9" style="288"/>
    <col min="10497" max="10497" width="22.375" style="288" customWidth="1"/>
    <col min="10498" max="10498" width="9.875" style="288" customWidth="1"/>
    <col min="10499" max="10499" width="5.375" style="288" customWidth="1"/>
    <col min="10500" max="10500" width="11.875" style="288" customWidth="1"/>
    <col min="10501" max="10501" width="9.5" style="288" customWidth="1"/>
    <col min="10502" max="10502" width="10" style="288" customWidth="1"/>
    <col min="10503" max="10503" width="9.375" style="288" customWidth="1"/>
    <col min="10504" max="10752" width="9" style="288"/>
    <col min="10753" max="10753" width="22.375" style="288" customWidth="1"/>
    <col min="10754" max="10754" width="9.875" style="288" customWidth="1"/>
    <col min="10755" max="10755" width="5.375" style="288" customWidth="1"/>
    <col min="10756" max="10756" width="11.875" style="288" customWidth="1"/>
    <col min="10757" max="10757" width="9.5" style="288" customWidth="1"/>
    <col min="10758" max="10758" width="10" style="288" customWidth="1"/>
    <col min="10759" max="10759" width="9.375" style="288" customWidth="1"/>
    <col min="10760" max="11008" width="9" style="288"/>
    <col min="11009" max="11009" width="22.375" style="288" customWidth="1"/>
    <col min="11010" max="11010" width="9.875" style="288" customWidth="1"/>
    <col min="11011" max="11011" width="5.375" style="288" customWidth="1"/>
    <col min="11012" max="11012" width="11.875" style="288" customWidth="1"/>
    <col min="11013" max="11013" width="9.5" style="288" customWidth="1"/>
    <col min="11014" max="11014" width="10" style="288" customWidth="1"/>
    <col min="11015" max="11015" width="9.375" style="288" customWidth="1"/>
    <col min="11016" max="11264" width="9" style="288"/>
    <col min="11265" max="11265" width="22.375" style="288" customWidth="1"/>
    <col min="11266" max="11266" width="9.875" style="288" customWidth="1"/>
    <col min="11267" max="11267" width="5.375" style="288" customWidth="1"/>
    <col min="11268" max="11268" width="11.875" style="288" customWidth="1"/>
    <col min="11269" max="11269" width="9.5" style="288" customWidth="1"/>
    <col min="11270" max="11270" width="10" style="288" customWidth="1"/>
    <col min="11271" max="11271" width="9.375" style="288" customWidth="1"/>
    <col min="11272" max="11520" width="9" style="288"/>
    <col min="11521" max="11521" width="22.375" style="288" customWidth="1"/>
    <col min="11522" max="11522" width="9.875" style="288" customWidth="1"/>
    <col min="11523" max="11523" width="5.375" style="288" customWidth="1"/>
    <col min="11524" max="11524" width="11.875" style="288" customWidth="1"/>
    <col min="11525" max="11525" width="9.5" style="288" customWidth="1"/>
    <col min="11526" max="11526" width="10" style="288" customWidth="1"/>
    <col min="11527" max="11527" width="9.375" style="288" customWidth="1"/>
    <col min="11528" max="11776" width="9" style="288"/>
    <col min="11777" max="11777" width="22.375" style="288" customWidth="1"/>
    <col min="11778" max="11778" width="9.875" style="288" customWidth="1"/>
    <col min="11779" max="11779" width="5.375" style="288" customWidth="1"/>
    <col min="11780" max="11780" width="11.875" style="288" customWidth="1"/>
    <col min="11781" max="11781" width="9.5" style="288" customWidth="1"/>
    <col min="11782" max="11782" width="10" style="288" customWidth="1"/>
    <col min="11783" max="11783" width="9.375" style="288" customWidth="1"/>
    <col min="11784" max="12032" width="9" style="288"/>
    <col min="12033" max="12033" width="22.375" style="288" customWidth="1"/>
    <col min="12034" max="12034" width="9.875" style="288" customWidth="1"/>
    <col min="12035" max="12035" width="5.375" style="288" customWidth="1"/>
    <col min="12036" max="12036" width="11.875" style="288" customWidth="1"/>
    <col min="12037" max="12037" width="9.5" style="288" customWidth="1"/>
    <col min="12038" max="12038" width="10" style="288" customWidth="1"/>
    <col min="12039" max="12039" width="9.375" style="288" customWidth="1"/>
    <col min="12040" max="12288" width="9" style="288"/>
    <col min="12289" max="12289" width="22.375" style="288" customWidth="1"/>
    <col min="12290" max="12290" width="9.875" style="288" customWidth="1"/>
    <col min="12291" max="12291" width="5.375" style="288" customWidth="1"/>
    <col min="12292" max="12292" width="11.875" style="288" customWidth="1"/>
    <col min="12293" max="12293" width="9.5" style="288" customWidth="1"/>
    <col min="12294" max="12294" width="10" style="288" customWidth="1"/>
    <col min="12295" max="12295" width="9.375" style="288" customWidth="1"/>
    <col min="12296" max="12544" width="9" style="288"/>
    <col min="12545" max="12545" width="22.375" style="288" customWidth="1"/>
    <col min="12546" max="12546" width="9.875" style="288" customWidth="1"/>
    <col min="12547" max="12547" width="5.375" style="288" customWidth="1"/>
    <col min="12548" max="12548" width="11.875" style="288" customWidth="1"/>
    <col min="12549" max="12549" width="9.5" style="288" customWidth="1"/>
    <col min="12550" max="12550" width="10" style="288" customWidth="1"/>
    <col min="12551" max="12551" width="9.375" style="288" customWidth="1"/>
    <col min="12552" max="12800" width="9" style="288"/>
    <col min="12801" max="12801" width="22.375" style="288" customWidth="1"/>
    <col min="12802" max="12802" width="9.875" style="288" customWidth="1"/>
    <col min="12803" max="12803" width="5.375" style="288" customWidth="1"/>
    <col min="12804" max="12804" width="11.875" style="288" customWidth="1"/>
    <col min="12805" max="12805" width="9.5" style="288" customWidth="1"/>
    <col min="12806" max="12806" width="10" style="288" customWidth="1"/>
    <col min="12807" max="12807" width="9.375" style="288" customWidth="1"/>
    <col min="12808" max="13056" width="9" style="288"/>
    <col min="13057" max="13057" width="22.375" style="288" customWidth="1"/>
    <col min="13058" max="13058" width="9.875" style="288" customWidth="1"/>
    <col min="13059" max="13059" width="5.375" style="288" customWidth="1"/>
    <col min="13060" max="13060" width="11.875" style="288" customWidth="1"/>
    <col min="13061" max="13061" width="9.5" style="288" customWidth="1"/>
    <col min="13062" max="13062" width="10" style="288" customWidth="1"/>
    <col min="13063" max="13063" width="9.375" style="288" customWidth="1"/>
    <col min="13064" max="13312" width="9" style="288"/>
    <col min="13313" max="13313" width="22.375" style="288" customWidth="1"/>
    <col min="13314" max="13314" width="9.875" style="288" customWidth="1"/>
    <col min="13315" max="13315" width="5.375" style="288" customWidth="1"/>
    <col min="13316" max="13316" width="11.875" style="288" customWidth="1"/>
    <col min="13317" max="13317" width="9.5" style="288" customWidth="1"/>
    <col min="13318" max="13318" width="10" style="288" customWidth="1"/>
    <col min="13319" max="13319" width="9.375" style="288" customWidth="1"/>
    <col min="13320" max="13568" width="9" style="288"/>
    <col min="13569" max="13569" width="22.375" style="288" customWidth="1"/>
    <col min="13570" max="13570" width="9.875" style="288" customWidth="1"/>
    <col min="13571" max="13571" width="5.375" style="288" customWidth="1"/>
    <col min="13572" max="13572" width="11.875" style="288" customWidth="1"/>
    <col min="13573" max="13573" width="9.5" style="288" customWidth="1"/>
    <col min="13574" max="13574" width="10" style="288" customWidth="1"/>
    <col min="13575" max="13575" width="9.375" style="288" customWidth="1"/>
    <col min="13576" max="13824" width="9" style="288"/>
    <col min="13825" max="13825" width="22.375" style="288" customWidth="1"/>
    <col min="13826" max="13826" width="9.875" style="288" customWidth="1"/>
    <col min="13827" max="13827" width="5.375" style="288" customWidth="1"/>
    <col min="13828" max="13828" width="11.875" style="288" customWidth="1"/>
    <col min="13829" max="13829" width="9.5" style="288" customWidth="1"/>
    <col min="13830" max="13830" width="10" style="288" customWidth="1"/>
    <col min="13831" max="13831" width="9.375" style="288" customWidth="1"/>
    <col min="13832" max="14080" width="9" style="288"/>
    <col min="14081" max="14081" width="22.375" style="288" customWidth="1"/>
    <col min="14082" max="14082" width="9.875" style="288" customWidth="1"/>
    <col min="14083" max="14083" width="5.375" style="288" customWidth="1"/>
    <col min="14084" max="14084" width="11.875" style="288" customWidth="1"/>
    <col min="14085" max="14085" width="9.5" style="288" customWidth="1"/>
    <col min="14086" max="14086" width="10" style="288" customWidth="1"/>
    <col min="14087" max="14087" width="9.375" style="288" customWidth="1"/>
    <col min="14088" max="14336" width="9" style="288"/>
    <col min="14337" max="14337" width="22.375" style="288" customWidth="1"/>
    <col min="14338" max="14338" width="9.875" style="288" customWidth="1"/>
    <col min="14339" max="14339" width="5.375" style="288" customWidth="1"/>
    <col min="14340" max="14340" width="11.875" style="288" customWidth="1"/>
    <col min="14341" max="14341" width="9.5" style="288" customWidth="1"/>
    <col min="14342" max="14342" width="10" style="288" customWidth="1"/>
    <col min="14343" max="14343" width="9.375" style="288" customWidth="1"/>
    <col min="14344" max="14592" width="9" style="288"/>
    <col min="14593" max="14593" width="22.375" style="288" customWidth="1"/>
    <col min="14594" max="14594" width="9.875" style="288" customWidth="1"/>
    <col min="14595" max="14595" width="5.375" style="288" customWidth="1"/>
    <col min="14596" max="14596" width="11.875" style="288" customWidth="1"/>
    <col min="14597" max="14597" width="9.5" style="288" customWidth="1"/>
    <col min="14598" max="14598" width="10" style="288" customWidth="1"/>
    <col min="14599" max="14599" width="9.375" style="288" customWidth="1"/>
    <col min="14600" max="14848" width="9" style="288"/>
    <col min="14849" max="14849" width="22.375" style="288" customWidth="1"/>
    <col min="14850" max="14850" width="9.875" style="288" customWidth="1"/>
    <col min="14851" max="14851" width="5.375" style="288" customWidth="1"/>
    <col min="14852" max="14852" width="11.875" style="288" customWidth="1"/>
    <col min="14853" max="14853" width="9.5" style="288" customWidth="1"/>
    <col min="14854" max="14854" width="10" style="288" customWidth="1"/>
    <col min="14855" max="14855" width="9.375" style="288" customWidth="1"/>
    <col min="14856" max="15104" width="9" style="288"/>
    <col min="15105" max="15105" width="22.375" style="288" customWidth="1"/>
    <col min="15106" max="15106" width="9.875" style="288" customWidth="1"/>
    <col min="15107" max="15107" width="5.375" style="288" customWidth="1"/>
    <col min="15108" max="15108" width="11.875" style="288" customWidth="1"/>
    <col min="15109" max="15109" width="9.5" style="288" customWidth="1"/>
    <col min="15110" max="15110" width="10" style="288" customWidth="1"/>
    <col min="15111" max="15111" width="9.375" style="288" customWidth="1"/>
    <col min="15112" max="15360" width="9" style="288"/>
    <col min="15361" max="15361" width="22.375" style="288" customWidth="1"/>
    <col min="15362" max="15362" width="9.875" style="288" customWidth="1"/>
    <col min="15363" max="15363" width="5.375" style="288" customWidth="1"/>
    <col min="15364" max="15364" width="11.875" style="288" customWidth="1"/>
    <col min="15365" max="15365" width="9.5" style="288" customWidth="1"/>
    <col min="15366" max="15366" width="10" style="288" customWidth="1"/>
    <col min="15367" max="15367" width="9.375" style="288" customWidth="1"/>
    <col min="15368" max="15616" width="9" style="288"/>
    <col min="15617" max="15617" width="22.375" style="288" customWidth="1"/>
    <col min="15618" max="15618" width="9.875" style="288" customWidth="1"/>
    <col min="15619" max="15619" width="5.375" style="288" customWidth="1"/>
    <col min="15620" max="15620" width="11.875" style="288" customWidth="1"/>
    <col min="15621" max="15621" width="9.5" style="288" customWidth="1"/>
    <col min="15622" max="15622" width="10" style="288" customWidth="1"/>
    <col min="15623" max="15623" width="9.375" style="288" customWidth="1"/>
    <col min="15624" max="15872" width="9" style="288"/>
    <col min="15873" max="15873" width="22.375" style="288" customWidth="1"/>
    <col min="15874" max="15874" width="9.875" style="288" customWidth="1"/>
    <col min="15875" max="15875" width="5.375" style="288" customWidth="1"/>
    <col min="15876" max="15876" width="11.875" style="288" customWidth="1"/>
    <col min="15877" max="15877" width="9.5" style="288" customWidth="1"/>
    <col min="15878" max="15878" width="10" style="288" customWidth="1"/>
    <col min="15879" max="15879" width="9.375" style="288" customWidth="1"/>
    <col min="15880" max="16128" width="9" style="288"/>
    <col min="16129" max="16129" width="22.375" style="288" customWidth="1"/>
    <col min="16130" max="16130" width="9.875" style="288" customWidth="1"/>
    <col min="16131" max="16131" width="5.375" style="288" customWidth="1"/>
    <col min="16132" max="16132" width="11.875" style="288" customWidth="1"/>
    <col min="16133" max="16133" width="9.5" style="288" customWidth="1"/>
    <col min="16134" max="16134" width="10" style="288" customWidth="1"/>
    <col min="16135" max="16135" width="9.375" style="288" customWidth="1"/>
    <col min="16136" max="16384" width="9" style="288"/>
  </cols>
  <sheetData>
    <row r="1" spans="1:7" ht="15.75">
      <c r="A1" s="198" t="s">
        <v>163</v>
      </c>
      <c r="G1" s="289" t="s">
        <v>187</v>
      </c>
    </row>
    <row r="2" spans="1:7" ht="15.75">
      <c r="A2" s="290" t="s">
        <v>193</v>
      </c>
      <c r="B2" s="291"/>
      <c r="C2" s="292"/>
      <c r="D2" s="293"/>
      <c r="G2" s="289"/>
    </row>
    <row r="3" spans="1:7" ht="15.75">
      <c r="A3" s="290" t="s">
        <v>194</v>
      </c>
      <c r="B3" s="291"/>
      <c r="C3" s="292"/>
      <c r="D3" s="293"/>
      <c r="G3" s="289"/>
    </row>
    <row r="4" spans="1:7" ht="15.75">
      <c r="A4" s="294" t="s">
        <v>195</v>
      </c>
      <c r="B4" s="295"/>
      <c r="C4" s="296"/>
      <c r="D4" s="297"/>
      <c r="G4" s="289"/>
    </row>
    <row r="5" spans="1:7" ht="27.75" customHeight="1">
      <c r="A5" s="198" t="s">
        <v>196</v>
      </c>
      <c r="F5" s="298" t="s">
        <v>197</v>
      </c>
      <c r="G5" s="299"/>
    </row>
    <row r="6" spans="1:7" ht="18" customHeight="1">
      <c r="A6" s="300" t="s">
        <v>28</v>
      </c>
      <c r="B6" s="301" t="s">
        <v>24</v>
      </c>
      <c r="C6" s="300" t="s">
        <v>22</v>
      </c>
      <c r="D6" s="300" t="s">
        <v>31</v>
      </c>
      <c r="E6" s="300" t="s">
        <v>26</v>
      </c>
      <c r="F6" s="300" t="s">
        <v>27</v>
      </c>
      <c r="G6" s="300" t="s">
        <v>23</v>
      </c>
    </row>
    <row r="7" spans="1:7" ht="15" customHeight="1">
      <c r="A7" s="302" t="s">
        <v>29</v>
      </c>
      <c r="B7" s="303" t="s">
        <v>30</v>
      </c>
      <c r="C7" s="302" t="s">
        <v>22</v>
      </c>
      <c r="D7" s="302" t="s">
        <v>13</v>
      </c>
      <c r="E7" s="302" t="s">
        <v>32</v>
      </c>
      <c r="F7" s="302" t="s">
        <v>33</v>
      </c>
      <c r="G7" s="302" t="s">
        <v>34</v>
      </c>
    </row>
    <row r="8" spans="1:7">
      <c r="A8" s="304" t="s">
        <v>35</v>
      </c>
      <c r="B8" s="305"/>
      <c r="C8" s="304" t="s">
        <v>36</v>
      </c>
      <c r="D8" s="306"/>
      <c r="E8" s="304" t="s">
        <v>37</v>
      </c>
      <c r="F8" s="307" t="s">
        <v>198</v>
      </c>
      <c r="G8" s="308" t="s">
        <v>199</v>
      </c>
    </row>
    <row r="9" spans="1:7" ht="36.75" customHeight="1">
      <c r="A9" s="304" t="s">
        <v>42</v>
      </c>
      <c r="B9" s="305" t="s">
        <v>61</v>
      </c>
      <c r="C9" s="305" t="s">
        <v>36</v>
      </c>
      <c r="D9" s="226" t="s">
        <v>127</v>
      </c>
      <c r="E9" s="304" t="s">
        <v>37</v>
      </c>
      <c r="F9" s="307" t="s">
        <v>198</v>
      </c>
      <c r="G9" s="308" t="s">
        <v>199</v>
      </c>
    </row>
    <row r="10" spans="1:7">
      <c r="A10" s="305" t="s">
        <v>38</v>
      </c>
      <c r="B10" s="305"/>
      <c r="C10" s="304" t="s">
        <v>39</v>
      </c>
      <c r="D10" s="226"/>
      <c r="E10" s="304" t="s">
        <v>37</v>
      </c>
      <c r="F10" s="307" t="s">
        <v>200</v>
      </c>
      <c r="G10" s="308" t="s">
        <v>199</v>
      </c>
    </row>
    <row r="11" spans="1:7">
      <c r="A11" s="304" t="s">
        <v>40</v>
      </c>
      <c r="B11" s="304"/>
      <c r="C11" s="304" t="s">
        <v>41</v>
      </c>
      <c r="D11" s="226"/>
      <c r="E11" s="304" t="s">
        <v>37</v>
      </c>
      <c r="F11" s="307" t="s">
        <v>201</v>
      </c>
      <c r="G11" s="308" t="s">
        <v>202</v>
      </c>
    </row>
    <row r="12" spans="1:7">
      <c r="A12" s="304"/>
      <c r="B12" s="305"/>
      <c r="C12" s="305"/>
      <c r="D12" s="226"/>
      <c r="E12" s="304"/>
      <c r="F12" s="307"/>
      <c r="G12" s="308"/>
    </row>
    <row r="13" spans="1:7">
      <c r="A13" s="304" t="s">
        <v>43</v>
      </c>
      <c r="B13" s="305"/>
      <c r="C13" s="305" t="s">
        <v>44</v>
      </c>
      <c r="D13" s="226"/>
      <c r="E13" s="304" t="s">
        <v>37</v>
      </c>
      <c r="F13" s="307" t="s">
        <v>203</v>
      </c>
      <c r="G13" s="308" t="s">
        <v>204</v>
      </c>
    </row>
    <row r="14" spans="1:7">
      <c r="A14" s="304" t="s">
        <v>45</v>
      </c>
      <c r="B14" s="305"/>
      <c r="C14" s="305" t="s">
        <v>44</v>
      </c>
      <c r="D14" s="226"/>
      <c r="E14" s="304" t="s">
        <v>37</v>
      </c>
      <c r="F14" s="307" t="s">
        <v>205</v>
      </c>
      <c r="G14" s="308" t="s">
        <v>199</v>
      </c>
    </row>
    <row r="15" spans="1:7">
      <c r="A15" s="304" t="s">
        <v>46</v>
      </c>
      <c r="B15" s="305"/>
      <c r="C15" s="305" t="s">
        <v>44</v>
      </c>
      <c r="D15" s="226"/>
      <c r="E15" s="304" t="s">
        <v>37</v>
      </c>
      <c r="F15" s="307" t="s">
        <v>206</v>
      </c>
      <c r="G15" s="308" t="s">
        <v>204</v>
      </c>
    </row>
    <row r="16" spans="1:7">
      <c r="A16" s="304" t="s">
        <v>47</v>
      </c>
      <c r="B16" s="305"/>
      <c r="C16" s="305" t="s">
        <v>44</v>
      </c>
      <c r="D16" s="226"/>
      <c r="E16" s="304" t="s">
        <v>37</v>
      </c>
      <c r="F16" s="307"/>
      <c r="G16" s="308"/>
    </row>
    <row r="17" spans="1:7">
      <c r="A17" s="304"/>
      <c r="B17" s="305"/>
      <c r="C17" s="305"/>
      <c r="D17" s="226"/>
      <c r="E17" s="304"/>
      <c r="F17" s="307"/>
      <c r="G17" s="308"/>
    </row>
    <row r="18" spans="1:7" ht="27.75" customHeight="1">
      <c r="A18" s="304" t="s">
        <v>48</v>
      </c>
      <c r="B18" s="304" t="s">
        <v>62</v>
      </c>
      <c r="C18" s="304" t="s">
        <v>49</v>
      </c>
      <c r="D18" s="226" t="s">
        <v>82</v>
      </c>
      <c r="E18" s="305" t="s">
        <v>37</v>
      </c>
      <c r="F18" s="307" t="s">
        <v>207</v>
      </c>
      <c r="G18" s="308" t="s">
        <v>199</v>
      </c>
    </row>
    <row r="19" spans="1:7" ht="54.75" customHeight="1">
      <c r="A19" s="304" t="s">
        <v>50</v>
      </c>
      <c r="B19" s="304" t="s">
        <v>63</v>
      </c>
      <c r="C19" s="304" t="s">
        <v>49</v>
      </c>
      <c r="D19" s="226" t="s">
        <v>83</v>
      </c>
      <c r="E19" s="305" t="s">
        <v>37</v>
      </c>
      <c r="F19" s="307" t="s">
        <v>208</v>
      </c>
      <c r="G19" s="308" t="s">
        <v>209</v>
      </c>
    </row>
    <row r="20" spans="1:7" ht="16.5" customHeight="1">
      <c r="A20" s="309" t="s">
        <v>172</v>
      </c>
      <c r="B20" s="304"/>
      <c r="C20" s="304"/>
      <c r="D20" s="209" t="s">
        <v>177</v>
      </c>
      <c r="E20" s="310" t="s">
        <v>37</v>
      </c>
      <c r="F20" s="307"/>
      <c r="G20" s="308"/>
    </row>
    <row r="21" spans="1:7" ht="16.5" customHeight="1">
      <c r="A21" s="311" t="s">
        <v>188</v>
      </c>
      <c r="B21" s="304"/>
      <c r="C21" s="304"/>
      <c r="D21" s="226"/>
      <c r="E21" s="310" t="s">
        <v>37</v>
      </c>
      <c r="F21" s="307" t="s">
        <v>210</v>
      </c>
      <c r="G21" s="308" t="s">
        <v>211</v>
      </c>
    </row>
    <row r="22" spans="1:7" ht="16.5" customHeight="1">
      <c r="A22" s="311" t="s">
        <v>189</v>
      </c>
      <c r="B22" s="304"/>
      <c r="C22" s="304"/>
      <c r="D22" s="226"/>
      <c r="E22" s="310" t="s">
        <v>37</v>
      </c>
      <c r="F22" s="307"/>
      <c r="G22" s="308"/>
    </row>
    <row r="23" spans="1:7">
      <c r="A23" s="304" t="s">
        <v>165</v>
      </c>
      <c r="B23" s="304"/>
      <c r="C23" s="304"/>
      <c r="D23" s="226"/>
      <c r="E23" s="305" t="s">
        <v>59</v>
      </c>
      <c r="F23" s="420">
        <v>41463</v>
      </c>
      <c r="G23" s="308" t="s">
        <v>315</v>
      </c>
    </row>
    <row r="24" spans="1:7">
      <c r="A24" s="304" t="s">
        <v>51</v>
      </c>
      <c r="B24" s="304" t="s">
        <v>64</v>
      </c>
      <c r="C24" s="304" t="s">
        <v>52</v>
      </c>
      <c r="D24" s="306"/>
      <c r="E24" s="304" t="s">
        <v>59</v>
      </c>
      <c r="F24" s="420">
        <v>41432</v>
      </c>
      <c r="G24" s="308" t="s">
        <v>315</v>
      </c>
    </row>
    <row r="25" spans="1:7">
      <c r="A25" s="304" t="s">
        <v>51</v>
      </c>
      <c r="B25" s="304" t="s">
        <v>64</v>
      </c>
      <c r="C25" s="304" t="s">
        <v>52</v>
      </c>
      <c r="D25" s="306"/>
      <c r="E25" s="304" t="s">
        <v>59</v>
      </c>
      <c r="F25" s="420">
        <v>41463</v>
      </c>
      <c r="G25" s="308" t="s">
        <v>315</v>
      </c>
    </row>
    <row r="26" spans="1:7" ht="12.75" customHeight="1">
      <c r="A26" s="304" t="s">
        <v>53</v>
      </c>
      <c r="B26" s="312"/>
      <c r="C26" s="313"/>
      <c r="D26" s="306"/>
      <c r="E26" s="314" t="s">
        <v>59</v>
      </c>
      <c r="F26" s="307" t="s">
        <v>316</v>
      </c>
      <c r="G26" s="308" t="s">
        <v>233</v>
      </c>
    </row>
    <row r="27" spans="1:7">
      <c r="A27" s="304" t="s">
        <v>55</v>
      </c>
      <c r="B27" s="313"/>
      <c r="C27" s="313" t="s">
        <v>54</v>
      </c>
      <c r="D27" s="306"/>
      <c r="E27" s="313" t="s">
        <v>37</v>
      </c>
      <c r="F27" s="307" t="s">
        <v>212</v>
      </c>
      <c r="G27" s="308" t="s">
        <v>213</v>
      </c>
    </row>
    <row r="28" spans="1:7">
      <c r="A28" s="304" t="s">
        <v>60</v>
      </c>
      <c r="B28" s="313"/>
      <c r="C28" s="313" t="s">
        <v>54</v>
      </c>
      <c r="D28" s="306"/>
      <c r="E28" s="313" t="s">
        <v>37</v>
      </c>
      <c r="F28" s="307" t="s">
        <v>214</v>
      </c>
      <c r="G28" s="308" t="s">
        <v>215</v>
      </c>
    </row>
    <row r="29" spans="1:7">
      <c r="A29" s="313"/>
      <c r="B29" s="315"/>
      <c r="C29" s="313"/>
      <c r="D29" s="306"/>
      <c r="E29" s="313"/>
      <c r="F29" s="307"/>
      <c r="G29" s="308"/>
    </row>
    <row r="30" spans="1:7">
      <c r="A30" s="313" t="s">
        <v>58</v>
      </c>
      <c r="B30" s="313"/>
      <c r="C30" s="313" t="s">
        <v>56</v>
      </c>
      <c r="D30" s="306"/>
      <c r="E30" s="313" t="s">
        <v>59</v>
      </c>
      <c r="F30" s="307" t="s">
        <v>293</v>
      </c>
      <c r="G30" s="308" t="s">
        <v>233</v>
      </c>
    </row>
    <row r="31" spans="1:7">
      <c r="A31" s="304" t="s">
        <v>57</v>
      </c>
      <c r="B31" s="313"/>
      <c r="C31" s="315" t="s">
        <v>25</v>
      </c>
      <c r="D31" s="306"/>
      <c r="E31" s="313" t="s">
        <v>144</v>
      </c>
      <c r="F31" s="307" t="s">
        <v>293</v>
      </c>
      <c r="G31" s="308" t="s">
        <v>144</v>
      </c>
    </row>
    <row r="32" spans="1:7" ht="5.25" customHeight="1">
      <c r="A32" s="296"/>
      <c r="B32" s="295"/>
      <c r="C32" s="296"/>
      <c r="D32" s="316"/>
      <c r="E32" s="296"/>
      <c r="F32" s="296"/>
      <c r="G32" s="296"/>
    </row>
  </sheetData>
  <pageMargins left="0.78740157480314965" right="0.78740157480314965" top="0.78740157480314965" bottom="0.59055118110236227" header="0.51181102362204722" footer="0.39370078740157483"/>
  <pageSetup paperSize="9" orientation="portrait" r:id="rId1"/>
  <headerFooter alignWithMargins="0">
    <oddFooter>&amp;C&amp;"Arial,Regular"&amp;9NBR Nordic Beet Research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zoomScaleNormal="100" workbookViewId="0">
      <selection activeCell="A5" sqref="A5:B5"/>
    </sheetView>
  </sheetViews>
  <sheetFormatPr defaultRowHeight="12.75"/>
  <cols>
    <col min="1" max="1" width="22.375" style="288" customWidth="1"/>
    <col min="2" max="2" width="9.875" style="269" customWidth="1"/>
    <col min="3" max="3" width="5.375" style="288" customWidth="1"/>
    <col min="4" max="4" width="11.875" style="288" customWidth="1"/>
    <col min="5" max="5" width="9.5" style="288" customWidth="1"/>
    <col min="6" max="6" width="10" style="288" customWidth="1"/>
    <col min="7" max="7" width="9.375" style="288" customWidth="1"/>
    <col min="8" max="256" width="9" style="288"/>
    <col min="257" max="257" width="22.375" style="288" customWidth="1"/>
    <col min="258" max="258" width="9.875" style="288" customWidth="1"/>
    <col min="259" max="259" width="5.375" style="288" customWidth="1"/>
    <col min="260" max="260" width="11.875" style="288" customWidth="1"/>
    <col min="261" max="261" width="9.5" style="288" customWidth="1"/>
    <col min="262" max="262" width="10" style="288" customWidth="1"/>
    <col min="263" max="263" width="9.375" style="288" customWidth="1"/>
    <col min="264" max="512" width="9" style="288"/>
    <col min="513" max="513" width="22.375" style="288" customWidth="1"/>
    <col min="514" max="514" width="9.875" style="288" customWidth="1"/>
    <col min="515" max="515" width="5.375" style="288" customWidth="1"/>
    <col min="516" max="516" width="11.875" style="288" customWidth="1"/>
    <col min="517" max="517" width="9.5" style="288" customWidth="1"/>
    <col min="518" max="518" width="10" style="288" customWidth="1"/>
    <col min="519" max="519" width="9.375" style="288" customWidth="1"/>
    <col min="520" max="768" width="9" style="288"/>
    <col min="769" max="769" width="22.375" style="288" customWidth="1"/>
    <col min="770" max="770" width="9.875" style="288" customWidth="1"/>
    <col min="771" max="771" width="5.375" style="288" customWidth="1"/>
    <col min="772" max="772" width="11.875" style="288" customWidth="1"/>
    <col min="773" max="773" width="9.5" style="288" customWidth="1"/>
    <col min="774" max="774" width="10" style="288" customWidth="1"/>
    <col min="775" max="775" width="9.375" style="288" customWidth="1"/>
    <col min="776" max="1024" width="9" style="288"/>
    <col min="1025" max="1025" width="22.375" style="288" customWidth="1"/>
    <col min="1026" max="1026" width="9.875" style="288" customWidth="1"/>
    <col min="1027" max="1027" width="5.375" style="288" customWidth="1"/>
    <col min="1028" max="1028" width="11.875" style="288" customWidth="1"/>
    <col min="1029" max="1029" width="9.5" style="288" customWidth="1"/>
    <col min="1030" max="1030" width="10" style="288" customWidth="1"/>
    <col min="1031" max="1031" width="9.375" style="288" customWidth="1"/>
    <col min="1032" max="1280" width="9" style="288"/>
    <col min="1281" max="1281" width="22.375" style="288" customWidth="1"/>
    <col min="1282" max="1282" width="9.875" style="288" customWidth="1"/>
    <col min="1283" max="1283" width="5.375" style="288" customWidth="1"/>
    <col min="1284" max="1284" width="11.875" style="288" customWidth="1"/>
    <col min="1285" max="1285" width="9.5" style="288" customWidth="1"/>
    <col min="1286" max="1286" width="10" style="288" customWidth="1"/>
    <col min="1287" max="1287" width="9.375" style="288" customWidth="1"/>
    <col min="1288" max="1536" width="9" style="288"/>
    <col min="1537" max="1537" width="22.375" style="288" customWidth="1"/>
    <col min="1538" max="1538" width="9.875" style="288" customWidth="1"/>
    <col min="1539" max="1539" width="5.375" style="288" customWidth="1"/>
    <col min="1540" max="1540" width="11.875" style="288" customWidth="1"/>
    <col min="1541" max="1541" width="9.5" style="288" customWidth="1"/>
    <col min="1542" max="1542" width="10" style="288" customWidth="1"/>
    <col min="1543" max="1543" width="9.375" style="288" customWidth="1"/>
    <col min="1544" max="1792" width="9" style="288"/>
    <col min="1793" max="1793" width="22.375" style="288" customWidth="1"/>
    <col min="1794" max="1794" width="9.875" style="288" customWidth="1"/>
    <col min="1795" max="1795" width="5.375" style="288" customWidth="1"/>
    <col min="1796" max="1796" width="11.875" style="288" customWidth="1"/>
    <col min="1797" max="1797" width="9.5" style="288" customWidth="1"/>
    <col min="1798" max="1798" width="10" style="288" customWidth="1"/>
    <col min="1799" max="1799" width="9.375" style="288" customWidth="1"/>
    <col min="1800" max="2048" width="9" style="288"/>
    <col min="2049" max="2049" width="22.375" style="288" customWidth="1"/>
    <col min="2050" max="2050" width="9.875" style="288" customWidth="1"/>
    <col min="2051" max="2051" width="5.375" style="288" customWidth="1"/>
    <col min="2052" max="2052" width="11.875" style="288" customWidth="1"/>
    <col min="2053" max="2053" width="9.5" style="288" customWidth="1"/>
    <col min="2054" max="2054" width="10" style="288" customWidth="1"/>
    <col min="2055" max="2055" width="9.375" style="288" customWidth="1"/>
    <col min="2056" max="2304" width="9" style="288"/>
    <col min="2305" max="2305" width="22.375" style="288" customWidth="1"/>
    <col min="2306" max="2306" width="9.875" style="288" customWidth="1"/>
    <col min="2307" max="2307" width="5.375" style="288" customWidth="1"/>
    <col min="2308" max="2308" width="11.875" style="288" customWidth="1"/>
    <col min="2309" max="2309" width="9.5" style="288" customWidth="1"/>
    <col min="2310" max="2310" width="10" style="288" customWidth="1"/>
    <col min="2311" max="2311" width="9.375" style="288" customWidth="1"/>
    <col min="2312" max="2560" width="9" style="288"/>
    <col min="2561" max="2561" width="22.375" style="288" customWidth="1"/>
    <col min="2562" max="2562" width="9.875" style="288" customWidth="1"/>
    <col min="2563" max="2563" width="5.375" style="288" customWidth="1"/>
    <col min="2564" max="2564" width="11.875" style="288" customWidth="1"/>
    <col min="2565" max="2565" width="9.5" style="288" customWidth="1"/>
    <col min="2566" max="2566" width="10" style="288" customWidth="1"/>
    <col min="2567" max="2567" width="9.375" style="288" customWidth="1"/>
    <col min="2568" max="2816" width="9" style="288"/>
    <col min="2817" max="2817" width="22.375" style="288" customWidth="1"/>
    <col min="2818" max="2818" width="9.875" style="288" customWidth="1"/>
    <col min="2819" max="2819" width="5.375" style="288" customWidth="1"/>
    <col min="2820" max="2820" width="11.875" style="288" customWidth="1"/>
    <col min="2821" max="2821" width="9.5" style="288" customWidth="1"/>
    <col min="2822" max="2822" width="10" style="288" customWidth="1"/>
    <col min="2823" max="2823" width="9.375" style="288" customWidth="1"/>
    <col min="2824" max="3072" width="9" style="288"/>
    <col min="3073" max="3073" width="22.375" style="288" customWidth="1"/>
    <col min="3074" max="3074" width="9.875" style="288" customWidth="1"/>
    <col min="3075" max="3075" width="5.375" style="288" customWidth="1"/>
    <col min="3076" max="3076" width="11.875" style="288" customWidth="1"/>
    <col min="3077" max="3077" width="9.5" style="288" customWidth="1"/>
    <col min="3078" max="3078" width="10" style="288" customWidth="1"/>
    <col min="3079" max="3079" width="9.375" style="288" customWidth="1"/>
    <col min="3080" max="3328" width="9" style="288"/>
    <col min="3329" max="3329" width="22.375" style="288" customWidth="1"/>
    <col min="3330" max="3330" width="9.875" style="288" customWidth="1"/>
    <col min="3331" max="3331" width="5.375" style="288" customWidth="1"/>
    <col min="3332" max="3332" width="11.875" style="288" customWidth="1"/>
    <col min="3333" max="3333" width="9.5" style="288" customWidth="1"/>
    <col min="3334" max="3334" width="10" style="288" customWidth="1"/>
    <col min="3335" max="3335" width="9.375" style="288" customWidth="1"/>
    <col min="3336" max="3584" width="9" style="288"/>
    <col min="3585" max="3585" width="22.375" style="288" customWidth="1"/>
    <col min="3586" max="3586" width="9.875" style="288" customWidth="1"/>
    <col min="3587" max="3587" width="5.375" style="288" customWidth="1"/>
    <col min="3588" max="3588" width="11.875" style="288" customWidth="1"/>
    <col min="3589" max="3589" width="9.5" style="288" customWidth="1"/>
    <col min="3590" max="3590" width="10" style="288" customWidth="1"/>
    <col min="3591" max="3591" width="9.375" style="288" customWidth="1"/>
    <col min="3592" max="3840" width="9" style="288"/>
    <col min="3841" max="3841" width="22.375" style="288" customWidth="1"/>
    <col min="3842" max="3842" width="9.875" style="288" customWidth="1"/>
    <col min="3843" max="3843" width="5.375" style="288" customWidth="1"/>
    <col min="3844" max="3844" width="11.875" style="288" customWidth="1"/>
    <col min="3845" max="3845" width="9.5" style="288" customWidth="1"/>
    <col min="3846" max="3846" width="10" style="288" customWidth="1"/>
    <col min="3847" max="3847" width="9.375" style="288" customWidth="1"/>
    <col min="3848" max="4096" width="9" style="288"/>
    <col min="4097" max="4097" width="22.375" style="288" customWidth="1"/>
    <col min="4098" max="4098" width="9.875" style="288" customWidth="1"/>
    <col min="4099" max="4099" width="5.375" style="288" customWidth="1"/>
    <col min="4100" max="4100" width="11.875" style="288" customWidth="1"/>
    <col min="4101" max="4101" width="9.5" style="288" customWidth="1"/>
    <col min="4102" max="4102" width="10" style="288" customWidth="1"/>
    <col min="4103" max="4103" width="9.375" style="288" customWidth="1"/>
    <col min="4104" max="4352" width="9" style="288"/>
    <col min="4353" max="4353" width="22.375" style="288" customWidth="1"/>
    <col min="4354" max="4354" width="9.875" style="288" customWidth="1"/>
    <col min="4355" max="4355" width="5.375" style="288" customWidth="1"/>
    <col min="4356" max="4356" width="11.875" style="288" customWidth="1"/>
    <col min="4357" max="4357" width="9.5" style="288" customWidth="1"/>
    <col min="4358" max="4358" width="10" style="288" customWidth="1"/>
    <col min="4359" max="4359" width="9.375" style="288" customWidth="1"/>
    <col min="4360" max="4608" width="9" style="288"/>
    <col min="4609" max="4609" width="22.375" style="288" customWidth="1"/>
    <col min="4610" max="4610" width="9.875" style="288" customWidth="1"/>
    <col min="4611" max="4611" width="5.375" style="288" customWidth="1"/>
    <col min="4612" max="4612" width="11.875" style="288" customWidth="1"/>
    <col min="4613" max="4613" width="9.5" style="288" customWidth="1"/>
    <col min="4614" max="4614" width="10" style="288" customWidth="1"/>
    <col min="4615" max="4615" width="9.375" style="288" customWidth="1"/>
    <col min="4616" max="4864" width="9" style="288"/>
    <col min="4865" max="4865" width="22.375" style="288" customWidth="1"/>
    <col min="4866" max="4866" width="9.875" style="288" customWidth="1"/>
    <col min="4867" max="4867" width="5.375" style="288" customWidth="1"/>
    <col min="4868" max="4868" width="11.875" style="288" customWidth="1"/>
    <col min="4869" max="4869" width="9.5" style="288" customWidth="1"/>
    <col min="4870" max="4870" width="10" style="288" customWidth="1"/>
    <col min="4871" max="4871" width="9.375" style="288" customWidth="1"/>
    <col min="4872" max="5120" width="9" style="288"/>
    <col min="5121" max="5121" width="22.375" style="288" customWidth="1"/>
    <col min="5122" max="5122" width="9.875" style="288" customWidth="1"/>
    <col min="5123" max="5123" width="5.375" style="288" customWidth="1"/>
    <col min="5124" max="5124" width="11.875" style="288" customWidth="1"/>
    <col min="5125" max="5125" width="9.5" style="288" customWidth="1"/>
    <col min="5126" max="5126" width="10" style="288" customWidth="1"/>
    <col min="5127" max="5127" width="9.375" style="288" customWidth="1"/>
    <col min="5128" max="5376" width="9" style="288"/>
    <col min="5377" max="5377" width="22.375" style="288" customWidth="1"/>
    <col min="5378" max="5378" width="9.875" style="288" customWidth="1"/>
    <col min="5379" max="5379" width="5.375" style="288" customWidth="1"/>
    <col min="5380" max="5380" width="11.875" style="288" customWidth="1"/>
    <col min="5381" max="5381" width="9.5" style="288" customWidth="1"/>
    <col min="5382" max="5382" width="10" style="288" customWidth="1"/>
    <col min="5383" max="5383" width="9.375" style="288" customWidth="1"/>
    <col min="5384" max="5632" width="9" style="288"/>
    <col min="5633" max="5633" width="22.375" style="288" customWidth="1"/>
    <col min="5634" max="5634" width="9.875" style="288" customWidth="1"/>
    <col min="5635" max="5635" width="5.375" style="288" customWidth="1"/>
    <col min="5636" max="5636" width="11.875" style="288" customWidth="1"/>
    <col min="5637" max="5637" width="9.5" style="288" customWidth="1"/>
    <col min="5638" max="5638" width="10" style="288" customWidth="1"/>
    <col min="5639" max="5639" width="9.375" style="288" customWidth="1"/>
    <col min="5640" max="5888" width="9" style="288"/>
    <col min="5889" max="5889" width="22.375" style="288" customWidth="1"/>
    <col min="5890" max="5890" width="9.875" style="288" customWidth="1"/>
    <col min="5891" max="5891" width="5.375" style="288" customWidth="1"/>
    <col min="5892" max="5892" width="11.875" style="288" customWidth="1"/>
    <col min="5893" max="5893" width="9.5" style="288" customWidth="1"/>
    <col min="5894" max="5894" width="10" style="288" customWidth="1"/>
    <col min="5895" max="5895" width="9.375" style="288" customWidth="1"/>
    <col min="5896" max="6144" width="9" style="288"/>
    <col min="6145" max="6145" width="22.375" style="288" customWidth="1"/>
    <col min="6146" max="6146" width="9.875" style="288" customWidth="1"/>
    <col min="6147" max="6147" width="5.375" style="288" customWidth="1"/>
    <col min="6148" max="6148" width="11.875" style="288" customWidth="1"/>
    <col min="6149" max="6149" width="9.5" style="288" customWidth="1"/>
    <col min="6150" max="6150" width="10" style="288" customWidth="1"/>
    <col min="6151" max="6151" width="9.375" style="288" customWidth="1"/>
    <col min="6152" max="6400" width="9" style="288"/>
    <col min="6401" max="6401" width="22.375" style="288" customWidth="1"/>
    <col min="6402" max="6402" width="9.875" style="288" customWidth="1"/>
    <col min="6403" max="6403" width="5.375" style="288" customWidth="1"/>
    <col min="6404" max="6404" width="11.875" style="288" customWidth="1"/>
    <col min="6405" max="6405" width="9.5" style="288" customWidth="1"/>
    <col min="6406" max="6406" width="10" style="288" customWidth="1"/>
    <col min="6407" max="6407" width="9.375" style="288" customWidth="1"/>
    <col min="6408" max="6656" width="9" style="288"/>
    <col min="6657" max="6657" width="22.375" style="288" customWidth="1"/>
    <col min="6658" max="6658" width="9.875" style="288" customWidth="1"/>
    <col min="6659" max="6659" width="5.375" style="288" customWidth="1"/>
    <col min="6660" max="6660" width="11.875" style="288" customWidth="1"/>
    <col min="6661" max="6661" width="9.5" style="288" customWidth="1"/>
    <col min="6662" max="6662" width="10" style="288" customWidth="1"/>
    <col min="6663" max="6663" width="9.375" style="288" customWidth="1"/>
    <col min="6664" max="6912" width="9" style="288"/>
    <col min="6913" max="6913" width="22.375" style="288" customWidth="1"/>
    <col min="6914" max="6914" width="9.875" style="288" customWidth="1"/>
    <col min="6915" max="6915" width="5.375" style="288" customWidth="1"/>
    <col min="6916" max="6916" width="11.875" style="288" customWidth="1"/>
    <col min="6917" max="6917" width="9.5" style="288" customWidth="1"/>
    <col min="6918" max="6918" width="10" style="288" customWidth="1"/>
    <col min="6919" max="6919" width="9.375" style="288" customWidth="1"/>
    <col min="6920" max="7168" width="9" style="288"/>
    <col min="7169" max="7169" width="22.375" style="288" customWidth="1"/>
    <col min="7170" max="7170" width="9.875" style="288" customWidth="1"/>
    <col min="7171" max="7171" width="5.375" style="288" customWidth="1"/>
    <col min="7172" max="7172" width="11.875" style="288" customWidth="1"/>
    <col min="7173" max="7173" width="9.5" style="288" customWidth="1"/>
    <col min="7174" max="7174" width="10" style="288" customWidth="1"/>
    <col min="7175" max="7175" width="9.375" style="288" customWidth="1"/>
    <col min="7176" max="7424" width="9" style="288"/>
    <col min="7425" max="7425" width="22.375" style="288" customWidth="1"/>
    <col min="7426" max="7426" width="9.875" style="288" customWidth="1"/>
    <col min="7427" max="7427" width="5.375" style="288" customWidth="1"/>
    <col min="7428" max="7428" width="11.875" style="288" customWidth="1"/>
    <col min="7429" max="7429" width="9.5" style="288" customWidth="1"/>
    <col min="7430" max="7430" width="10" style="288" customWidth="1"/>
    <col min="7431" max="7431" width="9.375" style="288" customWidth="1"/>
    <col min="7432" max="7680" width="9" style="288"/>
    <col min="7681" max="7681" width="22.375" style="288" customWidth="1"/>
    <col min="7682" max="7682" width="9.875" style="288" customWidth="1"/>
    <col min="7683" max="7683" width="5.375" style="288" customWidth="1"/>
    <col min="7684" max="7684" width="11.875" style="288" customWidth="1"/>
    <col min="7685" max="7685" width="9.5" style="288" customWidth="1"/>
    <col min="7686" max="7686" width="10" style="288" customWidth="1"/>
    <col min="7687" max="7687" width="9.375" style="288" customWidth="1"/>
    <col min="7688" max="7936" width="9" style="288"/>
    <col min="7937" max="7937" width="22.375" style="288" customWidth="1"/>
    <col min="7938" max="7938" width="9.875" style="288" customWidth="1"/>
    <col min="7939" max="7939" width="5.375" style="288" customWidth="1"/>
    <col min="7940" max="7940" width="11.875" style="288" customWidth="1"/>
    <col min="7941" max="7941" width="9.5" style="288" customWidth="1"/>
    <col min="7942" max="7942" width="10" style="288" customWidth="1"/>
    <col min="7943" max="7943" width="9.375" style="288" customWidth="1"/>
    <col min="7944" max="8192" width="9" style="288"/>
    <col min="8193" max="8193" width="22.375" style="288" customWidth="1"/>
    <col min="8194" max="8194" width="9.875" style="288" customWidth="1"/>
    <col min="8195" max="8195" width="5.375" style="288" customWidth="1"/>
    <col min="8196" max="8196" width="11.875" style="288" customWidth="1"/>
    <col min="8197" max="8197" width="9.5" style="288" customWidth="1"/>
    <col min="8198" max="8198" width="10" style="288" customWidth="1"/>
    <col min="8199" max="8199" width="9.375" style="288" customWidth="1"/>
    <col min="8200" max="8448" width="9" style="288"/>
    <col min="8449" max="8449" width="22.375" style="288" customWidth="1"/>
    <col min="8450" max="8450" width="9.875" style="288" customWidth="1"/>
    <col min="8451" max="8451" width="5.375" style="288" customWidth="1"/>
    <col min="8452" max="8452" width="11.875" style="288" customWidth="1"/>
    <col min="8453" max="8453" width="9.5" style="288" customWidth="1"/>
    <col min="8454" max="8454" width="10" style="288" customWidth="1"/>
    <col min="8455" max="8455" width="9.375" style="288" customWidth="1"/>
    <col min="8456" max="8704" width="9" style="288"/>
    <col min="8705" max="8705" width="22.375" style="288" customWidth="1"/>
    <col min="8706" max="8706" width="9.875" style="288" customWidth="1"/>
    <col min="8707" max="8707" width="5.375" style="288" customWidth="1"/>
    <col min="8708" max="8708" width="11.875" style="288" customWidth="1"/>
    <col min="8709" max="8709" width="9.5" style="288" customWidth="1"/>
    <col min="8710" max="8710" width="10" style="288" customWidth="1"/>
    <col min="8711" max="8711" width="9.375" style="288" customWidth="1"/>
    <col min="8712" max="8960" width="9" style="288"/>
    <col min="8961" max="8961" width="22.375" style="288" customWidth="1"/>
    <col min="8962" max="8962" width="9.875" style="288" customWidth="1"/>
    <col min="8963" max="8963" width="5.375" style="288" customWidth="1"/>
    <col min="8964" max="8964" width="11.875" style="288" customWidth="1"/>
    <col min="8965" max="8965" width="9.5" style="288" customWidth="1"/>
    <col min="8966" max="8966" width="10" style="288" customWidth="1"/>
    <col min="8967" max="8967" width="9.375" style="288" customWidth="1"/>
    <col min="8968" max="9216" width="9" style="288"/>
    <col min="9217" max="9217" width="22.375" style="288" customWidth="1"/>
    <col min="9218" max="9218" width="9.875" style="288" customWidth="1"/>
    <col min="9219" max="9219" width="5.375" style="288" customWidth="1"/>
    <col min="9220" max="9220" width="11.875" style="288" customWidth="1"/>
    <col min="9221" max="9221" width="9.5" style="288" customWidth="1"/>
    <col min="9222" max="9222" width="10" style="288" customWidth="1"/>
    <col min="9223" max="9223" width="9.375" style="288" customWidth="1"/>
    <col min="9224" max="9472" width="9" style="288"/>
    <col min="9473" max="9473" width="22.375" style="288" customWidth="1"/>
    <col min="9474" max="9474" width="9.875" style="288" customWidth="1"/>
    <col min="9475" max="9475" width="5.375" style="288" customWidth="1"/>
    <col min="9476" max="9476" width="11.875" style="288" customWidth="1"/>
    <col min="9477" max="9477" width="9.5" style="288" customWidth="1"/>
    <col min="9478" max="9478" width="10" style="288" customWidth="1"/>
    <col min="9479" max="9479" width="9.375" style="288" customWidth="1"/>
    <col min="9480" max="9728" width="9" style="288"/>
    <col min="9729" max="9729" width="22.375" style="288" customWidth="1"/>
    <col min="9730" max="9730" width="9.875" style="288" customWidth="1"/>
    <col min="9731" max="9731" width="5.375" style="288" customWidth="1"/>
    <col min="9732" max="9732" width="11.875" style="288" customWidth="1"/>
    <col min="9733" max="9733" width="9.5" style="288" customWidth="1"/>
    <col min="9734" max="9734" width="10" style="288" customWidth="1"/>
    <col min="9735" max="9735" width="9.375" style="288" customWidth="1"/>
    <col min="9736" max="9984" width="9" style="288"/>
    <col min="9985" max="9985" width="22.375" style="288" customWidth="1"/>
    <col min="9986" max="9986" width="9.875" style="288" customWidth="1"/>
    <col min="9987" max="9987" width="5.375" style="288" customWidth="1"/>
    <col min="9988" max="9988" width="11.875" style="288" customWidth="1"/>
    <col min="9989" max="9989" width="9.5" style="288" customWidth="1"/>
    <col min="9990" max="9990" width="10" style="288" customWidth="1"/>
    <col min="9991" max="9991" width="9.375" style="288" customWidth="1"/>
    <col min="9992" max="10240" width="9" style="288"/>
    <col min="10241" max="10241" width="22.375" style="288" customWidth="1"/>
    <col min="10242" max="10242" width="9.875" style="288" customWidth="1"/>
    <col min="10243" max="10243" width="5.375" style="288" customWidth="1"/>
    <col min="10244" max="10244" width="11.875" style="288" customWidth="1"/>
    <col min="10245" max="10245" width="9.5" style="288" customWidth="1"/>
    <col min="10246" max="10246" width="10" style="288" customWidth="1"/>
    <col min="10247" max="10247" width="9.375" style="288" customWidth="1"/>
    <col min="10248" max="10496" width="9" style="288"/>
    <col min="10497" max="10497" width="22.375" style="288" customWidth="1"/>
    <col min="10498" max="10498" width="9.875" style="288" customWidth="1"/>
    <col min="10499" max="10499" width="5.375" style="288" customWidth="1"/>
    <col min="10500" max="10500" width="11.875" style="288" customWidth="1"/>
    <col min="10501" max="10501" width="9.5" style="288" customWidth="1"/>
    <col min="10502" max="10502" width="10" style="288" customWidth="1"/>
    <col min="10503" max="10503" width="9.375" style="288" customWidth="1"/>
    <col min="10504" max="10752" width="9" style="288"/>
    <col min="10753" max="10753" width="22.375" style="288" customWidth="1"/>
    <col min="10754" max="10754" width="9.875" style="288" customWidth="1"/>
    <col min="10755" max="10755" width="5.375" style="288" customWidth="1"/>
    <col min="10756" max="10756" width="11.875" style="288" customWidth="1"/>
    <col min="10757" max="10757" width="9.5" style="288" customWidth="1"/>
    <col min="10758" max="10758" width="10" style="288" customWidth="1"/>
    <col min="10759" max="10759" width="9.375" style="288" customWidth="1"/>
    <col min="10760" max="11008" width="9" style="288"/>
    <col min="11009" max="11009" width="22.375" style="288" customWidth="1"/>
    <col min="11010" max="11010" width="9.875" style="288" customWidth="1"/>
    <col min="11011" max="11011" width="5.375" style="288" customWidth="1"/>
    <col min="11012" max="11012" width="11.875" style="288" customWidth="1"/>
    <col min="11013" max="11013" width="9.5" style="288" customWidth="1"/>
    <col min="11014" max="11014" width="10" style="288" customWidth="1"/>
    <col min="11015" max="11015" width="9.375" style="288" customWidth="1"/>
    <col min="11016" max="11264" width="9" style="288"/>
    <col min="11265" max="11265" width="22.375" style="288" customWidth="1"/>
    <col min="11266" max="11266" width="9.875" style="288" customWidth="1"/>
    <col min="11267" max="11267" width="5.375" style="288" customWidth="1"/>
    <col min="11268" max="11268" width="11.875" style="288" customWidth="1"/>
    <col min="11269" max="11269" width="9.5" style="288" customWidth="1"/>
    <col min="11270" max="11270" width="10" style="288" customWidth="1"/>
    <col min="11271" max="11271" width="9.375" style="288" customWidth="1"/>
    <col min="11272" max="11520" width="9" style="288"/>
    <col min="11521" max="11521" width="22.375" style="288" customWidth="1"/>
    <col min="11522" max="11522" width="9.875" style="288" customWidth="1"/>
    <col min="11523" max="11523" width="5.375" style="288" customWidth="1"/>
    <col min="11524" max="11524" width="11.875" style="288" customWidth="1"/>
    <col min="11525" max="11525" width="9.5" style="288" customWidth="1"/>
    <col min="11526" max="11526" width="10" style="288" customWidth="1"/>
    <col min="11527" max="11527" width="9.375" style="288" customWidth="1"/>
    <col min="11528" max="11776" width="9" style="288"/>
    <col min="11777" max="11777" width="22.375" style="288" customWidth="1"/>
    <col min="11778" max="11778" width="9.875" style="288" customWidth="1"/>
    <col min="11779" max="11779" width="5.375" style="288" customWidth="1"/>
    <col min="11780" max="11780" width="11.875" style="288" customWidth="1"/>
    <col min="11781" max="11781" width="9.5" style="288" customWidth="1"/>
    <col min="11782" max="11782" width="10" style="288" customWidth="1"/>
    <col min="11783" max="11783" width="9.375" style="288" customWidth="1"/>
    <col min="11784" max="12032" width="9" style="288"/>
    <col min="12033" max="12033" width="22.375" style="288" customWidth="1"/>
    <col min="12034" max="12034" width="9.875" style="288" customWidth="1"/>
    <col min="12035" max="12035" width="5.375" style="288" customWidth="1"/>
    <col min="12036" max="12036" width="11.875" style="288" customWidth="1"/>
    <col min="12037" max="12037" width="9.5" style="288" customWidth="1"/>
    <col min="12038" max="12038" width="10" style="288" customWidth="1"/>
    <col min="12039" max="12039" width="9.375" style="288" customWidth="1"/>
    <col min="12040" max="12288" width="9" style="288"/>
    <col min="12289" max="12289" width="22.375" style="288" customWidth="1"/>
    <col min="12290" max="12290" width="9.875" style="288" customWidth="1"/>
    <col min="12291" max="12291" width="5.375" style="288" customWidth="1"/>
    <col min="12292" max="12292" width="11.875" style="288" customWidth="1"/>
    <col min="12293" max="12293" width="9.5" style="288" customWidth="1"/>
    <col min="12294" max="12294" width="10" style="288" customWidth="1"/>
    <col min="12295" max="12295" width="9.375" style="288" customWidth="1"/>
    <col min="12296" max="12544" width="9" style="288"/>
    <col min="12545" max="12545" width="22.375" style="288" customWidth="1"/>
    <col min="12546" max="12546" width="9.875" style="288" customWidth="1"/>
    <col min="12547" max="12547" width="5.375" style="288" customWidth="1"/>
    <col min="12548" max="12548" width="11.875" style="288" customWidth="1"/>
    <col min="12549" max="12549" width="9.5" style="288" customWidth="1"/>
    <col min="12550" max="12550" width="10" style="288" customWidth="1"/>
    <col min="12551" max="12551" width="9.375" style="288" customWidth="1"/>
    <col min="12552" max="12800" width="9" style="288"/>
    <col min="12801" max="12801" width="22.375" style="288" customWidth="1"/>
    <col min="12802" max="12802" width="9.875" style="288" customWidth="1"/>
    <col min="12803" max="12803" width="5.375" style="288" customWidth="1"/>
    <col min="12804" max="12804" width="11.875" style="288" customWidth="1"/>
    <col min="12805" max="12805" width="9.5" style="288" customWidth="1"/>
    <col min="12806" max="12806" width="10" style="288" customWidth="1"/>
    <col min="12807" max="12807" width="9.375" style="288" customWidth="1"/>
    <col min="12808" max="13056" width="9" style="288"/>
    <col min="13057" max="13057" width="22.375" style="288" customWidth="1"/>
    <col min="13058" max="13058" width="9.875" style="288" customWidth="1"/>
    <col min="13059" max="13059" width="5.375" style="288" customWidth="1"/>
    <col min="13060" max="13060" width="11.875" style="288" customWidth="1"/>
    <col min="13061" max="13061" width="9.5" style="288" customWidth="1"/>
    <col min="13062" max="13062" width="10" style="288" customWidth="1"/>
    <col min="13063" max="13063" width="9.375" style="288" customWidth="1"/>
    <col min="13064" max="13312" width="9" style="288"/>
    <col min="13313" max="13313" width="22.375" style="288" customWidth="1"/>
    <col min="13314" max="13314" width="9.875" style="288" customWidth="1"/>
    <col min="13315" max="13315" width="5.375" style="288" customWidth="1"/>
    <col min="13316" max="13316" width="11.875" style="288" customWidth="1"/>
    <col min="13317" max="13317" width="9.5" style="288" customWidth="1"/>
    <col min="13318" max="13318" width="10" style="288" customWidth="1"/>
    <col min="13319" max="13319" width="9.375" style="288" customWidth="1"/>
    <col min="13320" max="13568" width="9" style="288"/>
    <col min="13569" max="13569" width="22.375" style="288" customWidth="1"/>
    <col min="13570" max="13570" width="9.875" style="288" customWidth="1"/>
    <col min="13571" max="13571" width="5.375" style="288" customWidth="1"/>
    <col min="13572" max="13572" width="11.875" style="288" customWidth="1"/>
    <col min="13573" max="13573" width="9.5" style="288" customWidth="1"/>
    <col min="13574" max="13574" width="10" style="288" customWidth="1"/>
    <col min="13575" max="13575" width="9.375" style="288" customWidth="1"/>
    <col min="13576" max="13824" width="9" style="288"/>
    <col min="13825" max="13825" width="22.375" style="288" customWidth="1"/>
    <col min="13826" max="13826" width="9.875" style="288" customWidth="1"/>
    <col min="13827" max="13827" width="5.375" style="288" customWidth="1"/>
    <col min="13828" max="13828" width="11.875" style="288" customWidth="1"/>
    <col min="13829" max="13829" width="9.5" style="288" customWidth="1"/>
    <col min="13830" max="13830" width="10" style="288" customWidth="1"/>
    <col min="13831" max="13831" width="9.375" style="288" customWidth="1"/>
    <col min="13832" max="14080" width="9" style="288"/>
    <col min="14081" max="14081" width="22.375" style="288" customWidth="1"/>
    <col min="14082" max="14082" width="9.875" style="288" customWidth="1"/>
    <col min="14083" max="14083" width="5.375" style="288" customWidth="1"/>
    <col min="14084" max="14084" width="11.875" style="288" customWidth="1"/>
    <col min="14085" max="14085" width="9.5" style="288" customWidth="1"/>
    <col min="14086" max="14086" width="10" style="288" customWidth="1"/>
    <col min="14087" max="14087" width="9.375" style="288" customWidth="1"/>
    <col min="14088" max="14336" width="9" style="288"/>
    <col min="14337" max="14337" width="22.375" style="288" customWidth="1"/>
    <col min="14338" max="14338" width="9.875" style="288" customWidth="1"/>
    <col min="14339" max="14339" width="5.375" style="288" customWidth="1"/>
    <col min="14340" max="14340" width="11.875" style="288" customWidth="1"/>
    <col min="14341" max="14341" width="9.5" style="288" customWidth="1"/>
    <col min="14342" max="14342" width="10" style="288" customWidth="1"/>
    <col min="14343" max="14343" width="9.375" style="288" customWidth="1"/>
    <col min="14344" max="14592" width="9" style="288"/>
    <col min="14593" max="14593" width="22.375" style="288" customWidth="1"/>
    <col min="14594" max="14594" width="9.875" style="288" customWidth="1"/>
    <col min="14595" max="14595" width="5.375" style="288" customWidth="1"/>
    <col min="14596" max="14596" width="11.875" style="288" customWidth="1"/>
    <col min="14597" max="14597" width="9.5" style="288" customWidth="1"/>
    <col min="14598" max="14598" width="10" style="288" customWidth="1"/>
    <col min="14599" max="14599" width="9.375" style="288" customWidth="1"/>
    <col min="14600" max="14848" width="9" style="288"/>
    <col min="14849" max="14849" width="22.375" style="288" customWidth="1"/>
    <col min="14850" max="14850" width="9.875" style="288" customWidth="1"/>
    <col min="14851" max="14851" width="5.375" style="288" customWidth="1"/>
    <col min="14852" max="14852" width="11.875" style="288" customWidth="1"/>
    <col min="14853" max="14853" width="9.5" style="288" customWidth="1"/>
    <col min="14854" max="14854" width="10" style="288" customWidth="1"/>
    <col min="14855" max="14855" width="9.375" style="288" customWidth="1"/>
    <col min="14856" max="15104" width="9" style="288"/>
    <col min="15105" max="15105" width="22.375" style="288" customWidth="1"/>
    <col min="15106" max="15106" width="9.875" style="288" customWidth="1"/>
    <col min="15107" max="15107" width="5.375" style="288" customWidth="1"/>
    <col min="15108" max="15108" width="11.875" style="288" customWidth="1"/>
    <col min="15109" max="15109" width="9.5" style="288" customWidth="1"/>
    <col min="15110" max="15110" width="10" style="288" customWidth="1"/>
    <col min="15111" max="15111" width="9.375" style="288" customWidth="1"/>
    <col min="15112" max="15360" width="9" style="288"/>
    <col min="15361" max="15361" width="22.375" style="288" customWidth="1"/>
    <col min="15362" max="15362" width="9.875" style="288" customWidth="1"/>
    <col min="15363" max="15363" width="5.375" style="288" customWidth="1"/>
    <col min="15364" max="15364" width="11.875" style="288" customWidth="1"/>
    <col min="15365" max="15365" width="9.5" style="288" customWidth="1"/>
    <col min="15366" max="15366" width="10" style="288" customWidth="1"/>
    <col min="15367" max="15367" width="9.375" style="288" customWidth="1"/>
    <col min="15368" max="15616" width="9" style="288"/>
    <col min="15617" max="15617" width="22.375" style="288" customWidth="1"/>
    <col min="15618" max="15618" width="9.875" style="288" customWidth="1"/>
    <col min="15619" max="15619" width="5.375" style="288" customWidth="1"/>
    <col min="15620" max="15620" width="11.875" style="288" customWidth="1"/>
    <col min="15621" max="15621" width="9.5" style="288" customWidth="1"/>
    <col min="15622" max="15622" width="10" style="288" customWidth="1"/>
    <col min="15623" max="15623" width="9.375" style="288" customWidth="1"/>
    <col min="15624" max="15872" width="9" style="288"/>
    <col min="15873" max="15873" width="22.375" style="288" customWidth="1"/>
    <col min="15874" max="15874" width="9.875" style="288" customWidth="1"/>
    <col min="15875" max="15875" width="5.375" style="288" customWidth="1"/>
    <col min="15876" max="15876" width="11.875" style="288" customWidth="1"/>
    <col min="15877" max="15877" width="9.5" style="288" customWidth="1"/>
    <col min="15878" max="15878" width="10" style="288" customWidth="1"/>
    <col min="15879" max="15879" width="9.375" style="288" customWidth="1"/>
    <col min="15880" max="16128" width="9" style="288"/>
    <col min="16129" max="16129" width="22.375" style="288" customWidth="1"/>
    <col min="16130" max="16130" width="9.875" style="288" customWidth="1"/>
    <col min="16131" max="16131" width="5.375" style="288" customWidth="1"/>
    <col min="16132" max="16132" width="11.875" style="288" customWidth="1"/>
    <col min="16133" max="16133" width="9.5" style="288" customWidth="1"/>
    <col min="16134" max="16134" width="10" style="288" customWidth="1"/>
    <col min="16135" max="16135" width="9.375" style="288" customWidth="1"/>
    <col min="16136" max="16384" width="9" style="288"/>
  </cols>
  <sheetData>
    <row r="1" spans="1:9" ht="15.75">
      <c r="A1" s="198" t="s">
        <v>163</v>
      </c>
      <c r="G1" s="289" t="s">
        <v>187</v>
      </c>
    </row>
    <row r="2" spans="1:9" ht="15" customHeight="1">
      <c r="A2" s="290" t="s">
        <v>216</v>
      </c>
      <c r="B2" s="291"/>
      <c r="C2" s="292"/>
      <c r="D2" s="293"/>
      <c r="G2" s="289"/>
      <c r="I2" s="317"/>
    </row>
    <row r="3" spans="1:9" ht="15" customHeight="1">
      <c r="A3" s="290" t="s">
        <v>217</v>
      </c>
      <c r="B3" s="291"/>
      <c r="C3" s="292"/>
      <c r="D3" s="293"/>
      <c r="G3" s="289"/>
    </row>
    <row r="4" spans="1:9" ht="15" customHeight="1">
      <c r="A4" s="294" t="s">
        <v>218</v>
      </c>
      <c r="B4" s="295"/>
      <c r="C4" s="296"/>
      <c r="D4" s="297"/>
      <c r="G4" s="289"/>
    </row>
    <row r="5" spans="1:9" ht="15" customHeight="1">
      <c r="A5" s="294" t="s">
        <v>219</v>
      </c>
      <c r="B5" s="295"/>
      <c r="C5" s="296"/>
      <c r="D5" s="297"/>
      <c r="G5" s="299" t="s">
        <v>220</v>
      </c>
    </row>
    <row r="6" spans="1:9" ht="18" customHeight="1">
      <c r="A6" s="300" t="s">
        <v>28</v>
      </c>
      <c r="B6" s="301" t="s">
        <v>24</v>
      </c>
      <c r="C6" s="300" t="s">
        <v>22</v>
      </c>
      <c r="D6" s="300" t="s">
        <v>31</v>
      </c>
      <c r="E6" s="300" t="s">
        <v>26</v>
      </c>
      <c r="F6" s="300" t="s">
        <v>27</v>
      </c>
      <c r="G6" s="300" t="s">
        <v>23</v>
      </c>
    </row>
    <row r="7" spans="1:9" ht="15" customHeight="1">
      <c r="A7" s="302" t="s">
        <v>29</v>
      </c>
      <c r="B7" s="303" t="s">
        <v>30</v>
      </c>
      <c r="C7" s="302" t="s">
        <v>22</v>
      </c>
      <c r="D7" s="302" t="s">
        <v>13</v>
      </c>
      <c r="E7" s="302" t="s">
        <v>32</v>
      </c>
      <c r="F7" s="302" t="s">
        <v>33</v>
      </c>
      <c r="G7" s="302" t="s">
        <v>34</v>
      </c>
    </row>
    <row r="8" spans="1:9">
      <c r="A8" s="304" t="s">
        <v>35</v>
      </c>
      <c r="B8" s="305"/>
      <c r="C8" s="304" t="s">
        <v>36</v>
      </c>
      <c r="D8" s="306"/>
      <c r="E8" s="304" t="s">
        <v>37</v>
      </c>
      <c r="F8" s="307" t="s">
        <v>221</v>
      </c>
      <c r="G8" s="308" t="s">
        <v>222</v>
      </c>
    </row>
    <row r="9" spans="1:9" ht="36.75" customHeight="1">
      <c r="A9" s="304" t="s">
        <v>42</v>
      </c>
      <c r="B9" s="305" t="s">
        <v>61</v>
      </c>
      <c r="C9" s="305" t="s">
        <v>36</v>
      </c>
      <c r="D9" s="226" t="s">
        <v>127</v>
      </c>
      <c r="E9" s="304" t="s">
        <v>37</v>
      </c>
      <c r="F9" s="307" t="s">
        <v>221</v>
      </c>
      <c r="G9" s="308" t="s">
        <v>222</v>
      </c>
    </row>
    <row r="10" spans="1:9">
      <c r="A10" s="305" t="s">
        <v>38</v>
      </c>
      <c r="B10" s="305"/>
      <c r="C10" s="304" t="s">
        <v>39</v>
      </c>
      <c r="D10" s="226"/>
      <c r="E10" s="304" t="s">
        <v>37</v>
      </c>
      <c r="F10" s="307" t="s">
        <v>223</v>
      </c>
      <c r="G10" s="308" t="s">
        <v>222</v>
      </c>
    </row>
    <row r="11" spans="1:9">
      <c r="A11" s="304" t="s">
        <v>40</v>
      </c>
      <c r="B11" s="304"/>
      <c r="C11" s="304" t="s">
        <v>41</v>
      </c>
      <c r="D11" s="226"/>
      <c r="E11" s="304" t="s">
        <v>37</v>
      </c>
      <c r="F11" s="307" t="s">
        <v>224</v>
      </c>
      <c r="G11" s="308" t="s">
        <v>225</v>
      </c>
    </row>
    <row r="12" spans="1:9">
      <c r="A12" s="304"/>
      <c r="B12" s="305"/>
      <c r="C12" s="305"/>
      <c r="D12" s="226"/>
      <c r="E12" s="304"/>
      <c r="F12" s="307"/>
      <c r="G12" s="308"/>
    </row>
    <row r="13" spans="1:9">
      <c r="A13" s="304" t="s">
        <v>43</v>
      </c>
      <c r="B13" s="305"/>
      <c r="C13" s="305" t="s">
        <v>44</v>
      </c>
      <c r="D13" s="226"/>
      <c r="E13" s="304" t="s">
        <v>37</v>
      </c>
      <c r="F13" s="307" t="s">
        <v>226</v>
      </c>
      <c r="G13" s="308" t="s">
        <v>204</v>
      </c>
    </row>
    <row r="14" spans="1:9">
      <c r="A14" s="304" t="s">
        <v>45</v>
      </c>
      <c r="B14" s="305"/>
      <c r="C14" s="305" t="s">
        <v>44</v>
      </c>
      <c r="D14" s="226"/>
      <c r="E14" s="304" t="s">
        <v>37</v>
      </c>
      <c r="F14" s="307" t="s">
        <v>227</v>
      </c>
      <c r="G14" s="308" t="s">
        <v>228</v>
      </c>
    </row>
    <row r="15" spans="1:9">
      <c r="A15" s="304" t="s">
        <v>46</v>
      </c>
      <c r="B15" s="305"/>
      <c r="C15" s="305" t="s">
        <v>44</v>
      </c>
      <c r="D15" s="226"/>
      <c r="E15" s="304" t="s">
        <v>37</v>
      </c>
      <c r="F15" s="307" t="s">
        <v>229</v>
      </c>
      <c r="G15" s="308" t="s">
        <v>230</v>
      </c>
    </row>
    <row r="16" spans="1:9">
      <c r="A16" s="304" t="s">
        <v>47</v>
      </c>
      <c r="B16" s="305"/>
      <c r="C16" s="305" t="s">
        <v>44</v>
      </c>
      <c r="D16" s="226"/>
      <c r="E16" s="304" t="s">
        <v>37</v>
      </c>
      <c r="F16" s="307"/>
      <c r="G16" s="308"/>
    </row>
    <row r="17" spans="1:7">
      <c r="A17" s="304"/>
      <c r="B17" s="305"/>
      <c r="C17" s="305"/>
      <c r="D17" s="226"/>
      <c r="E17" s="304"/>
      <c r="F17" s="307"/>
      <c r="G17" s="308"/>
    </row>
    <row r="18" spans="1:7" ht="27.75" customHeight="1">
      <c r="A18" s="304" t="s">
        <v>48</v>
      </c>
      <c r="B18" s="304" t="s">
        <v>62</v>
      </c>
      <c r="C18" s="304" t="s">
        <v>49</v>
      </c>
      <c r="D18" s="226" t="s">
        <v>82</v>
      </c>
      <c r="E18" s="305" t="s">
        <v>37</v>
      </c>
      <c r="F18" s="307" t="s">
        <v>231</v>
      </c>
      <c r="G18" s="308" t="s">
        <v>228</v>
      </c>
    </row>
    <row r="19" spans="1:7" ht="59.25" customHeight="1">
      <c r="A19" s="304" t="s">
        <v>50</v>
      </c>
      <c r="B19" s="304" t="s">
        <v>63</v>
      </c>
      <c r="C19" s="304" t="s">
        <v>49</v>
      </c>
      <c r="D19" s="226" t="s">
        <v>83</v>
      </c>
      <c r="E19" s="305" t="s">
        <v>37</v>
      </c>
      <c r="F19" s="307" t="s">
        <v>232</v>
      </c>
      <c r="G19" s="308" t="s">
        <v>233</v>
      </c>
    </row>
    <row r="20" spans="1:7" ht="16.5" customHeight="1">
      <c r="A20" s="309" t="s">
        <v>172</v>
      </c>
      <c r="B20" s="304"/>
      <c r="C20" s="304"/>
      <c r="D20" s="209" t="s">
        <v>177</v>
      </c>
      <c r="E20" s="310" t="s">
        <v>37</v>
      </c>
      <c r="F20" s="307"/>
      <c r="G20" s="308"/>
    </row>
    <row r="21" spans="1:7" ht="16.5" customHeight="1">
      <c r="A21" s="311" t="s">
        <v>188</v>
      </c>
      <c r="B21" s="304"/>
      <c r="C21" s="304"/>
      <c r="D21" s="226"/>
      <c r="E21" s="310" t="s">
        <v>37</v>
      </c>
      <c r="F21" s="307"/>
      <c r="G21" s="308"/>
    </row>
    <row r="22" spans="1:7" ht="16.5" customHeight="1">
      <c r="A22" s="311" t="s">
        <v>189</v>
      </c>
      <c r="B22" s="304"/>
      <c r="C22" s="304"/>
      <c r="D22" s="226"/>
      <c r="E22" s="310" t="s">
        <v>37</v>
      </c>
      <c r="F22" s="307" t="s">
        <v>234</v>
      </c>
      <c r="G22" s="308" t="s">
        <v>235</v>
      </c>
    </row>
    <row r="23" spans="1:7">
      <c r="A23" s="304" t="s">
        <v>165</v>
      </c>
      <c r="B23" s="304"/>
      <c r="C23" s="304"/>
      <c r="D23" s="226"/>
      <c r="E23" s="305" t="s">
        <v>59</v>
      </c>
      <c r="F23" s="420">
        <v>41449</v>
      </c>
      <c r="G23" s="308" t="s">
        <v>315</v>
      </c>
    </row>
    <row r="24" spans="1:7">
      <c r="A24" s="304" t="s">
        <v>51</v>
      </c>
      <c r="B24" s="304" t="s">
        <v>64</v>
      </c>
      <c r="C24" s="304" t="s">
        <v>52</v>
      </c>
      <c r="D24" s="306"/>
      <c r="E24" s="304" t="s">
        <v>59</v>
      </c>
      <c r="F24" s="420">
        <v>41449</v>
      </c>
      <c r="G24" s="308" t="s">
        <v>315</v>
      </c>
    </row>
    <row r="25" spans="1:7">
      <c r="A25" s="304"/>
      <c r="B25" s="304"/>
      <c r="C25" s="304"/>
      <c r="D25" s="306"/>
      <c r="E25" s="304"/>
      <c r="F25" s="307"/>
      <c r="G25" s="308"/>
    </row>
    <row r="26" spans="1:7" ht="12.75" customHeight="1">
      <c r="A26" s="304" t="s">
        <v>53</v>
      </c>
      <c r="B26" s="312"/>
      <c r="C26" s="313"/>
      <c r="D26" s="306"/>
      <c r="E26" s="314" t="s">
        <v>59</v>
      </c>
      <c r="F26" s="307" t="s">
        <v>316</v>
      </c>
      <c r="G26" s="308" t="s">
        <v>315</v>
      </c>
    </row>
    <row r="27" spans="1:7">
      <c r="A27" s="304" t="s">
        <v>55</v>
      </c>
      <c r="B27" s="313"/>
      <c r="C27" s="313" t="s">
        <v>54</v>
      </c>
      <c r="D27" s="306"/>
      <c r="E27" s="313" t="s">
        <v>37</v>
      </c>
      <c r="F27" s="307" t="s">
        <v>236</v>
      </c>
      <c r="G27" s="308" t="s">
        <v>237</v>
      </c>
    </row>
    <row r="28" spans="1:7">
      <c r="A28" s="304" t="s">
        <v>60</v>
      </c>
      <c r="B28" s="313"/>
      <c r="C28" s="313" t="s">
        <v>54</v>
      </c>
      <c r="D28" s="306"/>
      <c r="E28" s="313" t="s">
        <v>37</v>
      </c>
      <c r="F28" s="307" t="s">
        <v>236</v>
      </c>
      <c r="G28" s="308" t="s">
        <v>215</v>
      </c>
    </row>
    <row r="29" spans="1:7">
      <c r="A29" s="313"/>
      <c r="B29" s="315"/>
      <c r="C29" s="313"/>
      <c r="D29" s="306"/>
      <c r="E29" s="313"/>
      <c r="F29" s="307"/>
      <c r="G29" s="308"/>
    </row>
    <row r="30" spans="1:7">
      <c r="A30" s="313" t="s">
        <v>58</v>
      </c>
      <c r="B30" s="313"/>
      <c r="C30" s="313" t="s">
        <v>56</v>
      </c>
      <c r="D30" s="306"/>
      <c r="E30" s="313" t="s">
        <v>59</v>
      </c>
      <c r="F30" s="307" t="s">
        <v>25</v>
      </c>
      <c r="G30" s="308" t="s">
        <v>25</v>
      </c>
    </row>
    <row r="31" spans="1:7">
      <c r="A31" s="304" t="s">
        <v>57</v>
      </c>
      <c r="B31" s="313"/>
      <c r="C31" s="315" t="s">
        <v>25</v>
      </c>
      <c r="D31" s="306"/>
      <c r="E31" s="313" t="s">
        <v>144</v>
      </c>
      <c r="F31" s="307" t="s">
        <v>294</v>
      </c>
      <c r="G31" s="308" t="s">
        <v>144</v>
      </c>
    </row>
    <row r="32" spans="1:7" ht="5.25" customHeight="1">
      <c r="A32" s="296"/>
      <c r="B32" s="295"/>
      <c r="C32" s="296"/>
      <c r="D32" s="316"/>
      <c r="E32" s="296"/>
      <c r="F32" s="296"/>
      <c r="G32" s="296"/>
    </row>
  </sheetData>
  <pageMargins left="0.78740157480314965" right="0.78740157480314965" top="0.78740157480314965" bottom="0.59055118110236227" header="0.51181102362204722" footer="0.39370078740157483"/>
  <pageSetup paperSize="9" orientation="portrait" r:id="rId1"/>
  <headerFooter alignWithMargins="0">
    <oddFooter>&amp;C&amp;"Arial,Regular"&amp;9NBR Nordic Beet Research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32"/>
  <sheetViews>
    <sheetView zoomScaleNormal="100" workbookViewId="0">
      <selection activeCell="I7" sqref="I7"/>
    </sheetView>
  </sheetViews>
  <sheetFormatPr defaultRowHeight="12.75"/>
  <cols>
    <col min="1" max="1" width="22.375" style="288" customWidth="1"/>
    <col min="2" max="2" width="9.875" style="269" customWidth="1"/>
    <col min="3" max="3" width="5.375" style="288" customWidth="1"/>
    <col min="4" max="4" width="11.875" style="288" customWidth="1"/>
    <col min="5" max="5" width="9.5" style="288" customWidth="1"/>
    <col min="6" max="6" width="10" style="288" customWidth="1"/>
    <col min="7" max="7" width="9.375" style="288" customWidth="1"/>
    <col min="8" max="256" width="9" style="288"/>
    <col min="257" max="257" width="22.375" style="288" customWidth="1"/>
    <col min="258" max="258" width="9.875" style="288" customWidth="1"/>
    <col min="259" max="259" width="5.375" style="288" customWidth="1"/>
    <col min="260" max="260" width="11.875" style="288" customWidth="1"/>
    <col min="261" max="261" width="9.5" style="288" customWidth="1"/>
    <col min="262" max="262" width="10" style="288" customWidth="1"/>
    <col min="263" max="263" width="9.375" style="288" customWidth="1"/>
    <col min="264" max="512" width="9" style="288"/>
    <col min="513" max="513" width="22.375" style="288" customWidth="1"/>
    <col min="514" max="514" width="9.875" style="288" customWidth="1"/>
    <col min="515" max="515" width="5.375" style="288" customWidth="1"/>
    <col min="516" max="516" width="11.875" style="288" customWidth="1"/>
    <col min="517" max="517" width="9.5" style="288" customWidth="1"/>
    <col min="518" max="518" width="10" style="288" customWidth="1"/>
    <col min="519" max="519" width="9.375" style="288" customWidth="1"/>
    <col min="520" max="768" width="9" style="288"/>
    <col min="769" max="769" width="22.375" style="288" customWidth="1"/>
    <col min="770" max="770" width="9.875" style="288" customWidth="1"/>
    <col min="771" max="771" width="5.375" style="288" customWidth="1"/>
    <col min="772" max="772" width="11.875" style="288" customWidth="1"/>
    <col min="773" max="773" width="9.5" style="288" customWidth="1"/>
    <col min="774" max="774" width="10" style="288" customWidth="1"/>
    <col min="775" max="775" width="9.375" style="288" customWidth="1"/>
    <col min="776" max="1024" width="9" style="288"/>
    <col min="1025" max="1025" width="22.375" style="288" customWidth="1"/>
    <col min="1026" max="1026" width="9.875" style="288" customWidth="1"/>
    <col min="1027" max="1027" width="5.375" style="288" customWidth="1"/>
    <col min="1028" max="1028" width="11.875" style="288" customWidth="1"/>
    <col min="1029" max="1029" width="9.5" style="288" customWidth="1"/>
    <col min="1030" max="1030" width="10" style="288" customWidth="1"/>
    <col min="1031" max="1031" width="9.375" style="288" customWidth="1"/>
    <col min="1032" max="1280" width="9" style="288"/>
    <col min="1281" max="1281" width="22.375" style="288" customWidth="1"/>
    <col min="1282" max="1282" width="9.875" style="288" customWidth="1"/>
    <col min="1283" max="1283" width="5.375" style="288" customWidth="1"/>
    <col min="1284" max="1284" width="11.875" style="288" customWidth="1"/>
    <col min="1285" max="1285" width="9.5" style="288" customWidth="1"/>
    <col min="1286" max="1286" width="10" style="288" customWidth="1"/>
    <col min="1287" max="1287" width="9.375" style="288" customWidth="1"/>
    <col min="1288" max="1536" width="9" style="288"/>
    <col min="1537" max="1537" width="22.375" style="288" customWidth="1"/>
    <col min="1538" max="1538" width="9.875" style="288" customWidth="1"/>
    <col min="1539" max="1539" width="5.375" style="288" customWidth="1"/>
    <col min="1540" max="1540" width="11.875" style="288" customWidth="1"/>
    <col min="1541" max="1541" width="9.5" style="288" customWidth="1"/>
    <col min="1542" max="1542" width="10" style="288" customWidth="1"/>
    <col min="1543" max="1543" width="9.375" style="288" customWidth="1"/>
    <col min="1544" max="1792" width="9" style="288"/>
    <col min="1793" max="1793" width="22.375" style="288" customWidth="1"/>
    <col min="1794" max="1794" width="9.875" style="288" customWidth="1"/>
    <col min="1795" max="1795" width="5.375" style="288" customWidth="1"/>
    <col min="1796" max="1796" width="11.875" style="288" customWidth="1"/>
    <col min="1797" max="1797" width="9.5" style="288" customWidth="1"/>
    <col min="1798" max="1798" width="10" style="288" customWidth="1"/>
    <col min="1799" max="1799" width="9.375" style="288" customWidth="1"/>
    <col min="1800" max="2048" width="9" style="288"/>
    <col min="2049" max="2049" width="22.375" style="288" customWidth="1"/>
    <col min="2050" max="2050" width="9.875" style="288" customWidth="1"/>
    <col min="2051" max="2051" width="5.375" style="288" customWidth="1"/>
    <col min="2052" max="2052" width="11.875" style="288" customWidth="1"/>
    <col min="2053" max="2053" width="9.5" style="288" customWidth="1"/>
    <col min="2054" max="2054" width="10" style="288" customWidth="1"/>
    <col min="2055" max="2055" width="9.375" style="288" customWidth="1"/>
    <col min="2056" max="2304" width="9" style="288"/>
    <col min="2305" max="2305" width="22.375" style="288" customWidth="1"/>
    <col min="2306" max="2306" width="9.875" style="288" customWidth="1"/>
    <col min="2307" max="2307" width="5.375" style="288" customWidth="1"/>
    <col min="2308" max="2308" width="11.875" style="288" customWidth="1"/>
    <col min="2309" max="2309" width="9.5" style="288" customWidth="1"/>
    <col min="2310" max="2310" width="10" style="288" customWidth="1"/>
    <col min="2311" max="2311" width="9.375" style="288" customWidth="1"/>
    <col min="2312" max="2560" width="9" style="288"/>
    <col min="2561" max="2561" width="22.375" style="288" customWidth="1"/>
    <col min="2562" max="2562" width="9.875" style="288" customWidth="1"/>
    <col min="2563" max="2563" width="5.375" style="288" customWidth="1"/>
    <col min="2564" max="2564" width="11.875" style="288" customWidth="1"/>
    <col min="2565" max="2565" width="9.5" style="288" customWidth="1"/>
    <col min="2566" max="2566" width="10" style="288" customWidth="1"/>
    <col min="2567" max="2567" width="9.375" style="288" customWidth="1"/>
    <col min="2568" max="2816" width="9" style="288"/>
    <col min="2817" max="2817" width="22.375" style="288" customWidth="1"/>
    <col min="2818" max="2818" width="9.875" style="288" customWidth="1"/>
    <col min="2819" max="2819" width="5.375" style="288" customWidth="1"/>
    <col min="2820" max="2820" width="11.875" style="288" customWidth="1"/>
    <col min="2821" max="2821" width="9.5" style="288" customWidth="1"/>
    <col min="2822" max="2822" width="10" style="288" customWidth="1"/>
    <col min="2823" max="2823" width="9.375" style="288" customWidth="1"/>
    <col min="2824" max="3072" width="9" style="288"/>
    <col min="3073" max="3073" width="22.375" style="288" customWidth="1"/>
    <col min="3074" max="3074" width="9.875" style="288" customWidth="1"/>
    <col min="3075" max="3075" width="5.375" style="288" customWidth="1"/>
    <col min="3076" max="3076" width="11.875" style="288" customWidth="1"/>
    <col min="3077" max="3077" width="9.5" style="288" customWidth="1"/>
    <col min="3078" max="3078" width="10" style="288" customWidth="1"/>
    <col min="3079" max="3079" width="9.375" style="288" customWidth="1"/>
    <col min="3080" max="3328" width="9" style="288"/>
    <col min="3329" max="3329" width="22.375" style="288" customWidth="1"/>
    <col min="3330" max="3330" width="9.875" style="288" customWidth="1"/>
    <col min="3331" max="3331" width="5.375" style="288" customWidth="1"/>
    <col min="3332" max="3332" width="11.875" style="288" customWidth="1"/>
    <col min="3333" max="3333" width="9.5" style="288" customWidth="1"/>
    <col min="3334" max="3334" width="10" style="288" customWidth="1"/>
    <col min="3335" max="3335" width="9.375" style="288" customWidth="1"/>
    <col min="3336" max="3584" width="9" style="288"/>
    <col min="3585" max="3585" width="22.375" style="288" customWidth="1"/>
    <col min="3586" max="3586" width="9.875" style="288" customWidth="1"/>
    <col min="3587" max="3587" width="5.375" style="288" customWidth="1"/>
    <col min="3588" max="3588" width="11.875" style="288" customWidth="1"/>
    <col min="3589" max="3589" width="9.5" style="288" customWidth="1"/>
    <col min="3590" max="3590" width="10" style="288" customWidth="1"/>
    <col min="3591" max="3591" width="9.375" style="288" customWidth="1"/>
    <col min="3592" max="3840" width="9" style="288"/>
    <col min="3841" max="3841" width="22.375" style="288" customWidth="1"/>
    <col min="3842" max="3842" width="9.875" style="288" customWidth="1"/>
    <col min="3843" max="3843" width="5.375" style="288" customWidth="1"/>
    <col min="3844" max="3844" width="11.875" style="288" customWidth="1"/>
    <col min="3845" max="3845" width="9.5" style="288" customWidth="1"/>
    <col min="3846" max="3846" width="10" style="288" customWidth="1"/>
    <col min="3847" max="3847" width="9.375" style="288" customWidth="1"/>
    <col min="3848" max="4096" width="9" style="288"/>
    <col min="4097" max="4097" width="22.375" style="288" customWidth="1"/>
    <col min="4098" max="4098" width="9.875" style="288" customWidth="1"/>
    <col min="4099" max="4099" width="5.375" style="288" customWidth="1"/>
    <col min="4100" max="4100" width="11.875" style="288" customWidth="1"/>
    <col min="4101" max="4101" width="9.5" style="288" customWidth="1"/>
    <col min="4102" max="4102" width="10" style="288" customWidth="1"/>
    <col min="4103" max="4103" width="9.375" style="288" customWidth="1"/>
    <col min="4104" max="4352" width="9" style="288"/>
    <col min="4353" max="4353" width="22.375" style="288" customWidth="1"/>
    <col min="4354" max="4354" width="9.875" style="288" customWidth="1"/>
    <col min="4355" max="4355" width="5.375" style="288" customWidth="1"/>
    <col min="4356" max="4356" width="11.875" style="288" customWidth="1"/>
    <col min="4357" max="4357" width="9.5" style="288" customWidth="1"/>
    <col min="4358" max="4358" width="10" style="288" customWidth="1"/>
    <col min="4359" max="4359" width="9.375" style="288" customWidth="1"/>
    <col min="4360" max="4608" width="9" style="288"/>
    <col min="4609" max="4609" width="22.375" style="288" customWidth="1"/>
    <col min="4610" max="4610" width="9.875" style="288" customWidth="1"/>
    <col min="4611" max="4611" width="5.375" style="288" customWidth="1"/>
    <col min="4612" max="4612" width="11.875" style="288" customWidth="1"/>
    <col min="4613" max="4613" width="9.5" style="288" customWidth="1"/>
    <col min="4614" max="4614" width="10" style="288" customWidth="1"/>
    <col min="4615" max="4615" width="9.375" style="288" customWidth="1"/>
    <col min="4616" max="4864" width="9" style="288"/>
    <col min="4865" max="4865" width="22.375" style="288" customWidth="1"/>
    <col min="4866" max="4866" width="9.875" style="288" customWidth="1"/>
    <col min="4867" max="4867" width="5.375" style="288" customWidth="1"/>
    <col min="4868" max="4868" width="11.875" style="288" customWidth="1"/>
    <col min="4869" max="4869" width="9.5" style="288" customWidth="1"/>
    <col min="4870" max="4870" width="10" style="288" customWidth="1"/>
    <col min="4871" max="4871" width="9.375" style="288" customWidth="1"/>
    <col min="4872" max="5120" width="9" style="288"/>
    <col min="5121" max="5121" width="22.375" style="288" customWidth="1"/>
    <col min="5122" max="5122" width="9.875" style="288" customWidth="1"/>
    <col min="5123" max="5123" width="5.375" style="288" customWidth="1"/>
    <col min="5124" max="5124" width="11.875" style="288" customWidth="1"/>
    <col min="5125" max="5125" width="9.5" style="288" customWidth="1"/>
    <col min="5126" max="5126" width="10" style="288" customWidth="1"/>
    <col min="5127" max="5127" width="9.375" style="288" customWidth="1"/>
    <col min="5128" max="5376" width="9" style="288"/>
    <col min="5377" max="5377" width="22.375" style="288" customWidth="1"/>
    <col min="5378" max="5378" width="9.875" style="288" customWidth="1"/>
    <col min="5379" max="5379" width="5.375" style="288" customWidth="1"/>
    <col min="5380" max="5380" width="11.875" style="288" customWidth="1"/>
    <col min="5381" max="5381" width="9.5" style="288" customWidth="1"/>
    <col min="5382" max="5382" width="10" style="288" customWidth="1"/>
    <col min="5383" max="5383" width="9.375" style="288" customWidth="1"/>
    <col min="5384" max="5632" width="9" style="288"/>
    <col min="5633" max="5633" width="22.375" style="288" customWidth="1"/>
    <col min="5634" max="5634" width="9.875" style="288" customWidth="1"/>
    <col min="5635" max="5635" width="5.375" style="288" customWidth="1"/>
    <col min="5636" max="5636" width="11.875" style="288" customWidth="1"/>
    <col min="5637" max="5637" width="9.5" style="288" customWidth="1"/>
    <col min="5638" max="5638" width="10" style="288" customWidth="1"/>
    <col min="5639" max="5639" width="9.375" style="288" customWidth="1"/>
    <col min="5640" max="5888" width="9" style="288"/>
    <col min="5889" max="5889" width="22.375" style="288" customWidth="1"/>
    <col min="5890" max="5890" width="9.875" style="288" customWidth="1"/>
    <col min="5891" max="5891" width="5.375" style="288" customWidth="1"/>
    <col min="5892" max="5892" width="11.875" style="288" customWidth="1"/>
    <col min="5893" max="5893" width="9.5" style="288" customWidth="1"/>
    <col min="5894" max="5894" width="10" style="288" customWidth="1"/>
    <col min="5895" max="5895" width="9.375" style="288" customWidth="1"/>
    <col min="5896" max="6144" width="9" style="288"/>
    <col min="6145" max="6145" width="22.375" style="288" customWidth="1"/>
    <col min="6146" max="6146" width="9.875" style="288" customWidth="1"/>
    <col min="6147" max="6147" width="5.375" style="288" customWidth="1"/>
    <col min="6148" max="6148" width="11.875" style="288" customWidth="1"/>
    <col min="6149" max="6149" width="9.5" style="288" customWidth="1"/>
    <col min="6150" max="6150" width="10" style="288" customWidth="1"/>
    <col min="6151" max="6151" width="9.375" style="288" customWidth="1"/>
    <col min="6152" max="6400" width="9" style="288"/>
    <col min="6401" max="6401" width="22.375" style="288" customWidth="1"/>
    <col min="6402" max="6402" width="9.875" style="288" customWidth="1"/>
    <col min="6403" max="6403" width="5.375" style="288" customWidth="1"/>
    <col min="6404" max="6404" width="11.875" style="288" customWidth="1"/>
    <col min="6405" max="6405" width="9.5" style="288" customWidth="1"/>
    <col min="6406" max="6406" width="10" style="288" customWidth="1"/>
    <col min="6407" max="6407" width="9.375" style="288" customWidth="1"/>
    <col min="6408" max="6656" width="9" style="288"/>
    <col min="6657" max="6657" width="22.375" style="288" customWidth="1"/>
    <col min="6658" max="6658" width="9.875" style="288" customWidth="1"/>
    <col min="6659" max="6659" width="5.375" style="288" customWidth="1"/>
    <col min="6660" max="6660" width="11.875" style="288" customWidth="1"/>
    <col min="6661" max="6661" width="9.5" style="288" customWidth="1"/>
    <col min="6662" max="6662" width="10" style="288" customWidth="1"/>
    <col min="6663" max="6663" width="9.375" style="288" customWidth="1"/>
    <col min="6664" max="6912" width="9" style="288"/>
    <col min="6913" max="6913" width="22.375" style="288" customWidth="1"/>
    <col min="6914" max="6914" width="9.875" style="288" customWidth="1"/>
    <col min="6915" max="6915" width="5.375" style="288" customWidth="1"/>
    <col min="6916" max="6916" width="11.875" style="288" customWidth="1"/>
    <col min="6917" max="6917" width="9.5" style="288" customWidth="1"/>
    <col min="6918" max="6918" width="10" style="288" customWidth="1"/>
    <col min="6919" max="6919" width="9.375" style="288" customWidth="1"/>
    <col min="6920" max="7168" width="9" style="288"/>
    <col min="7169" max="7169" width="22.375" style="288" customWidth="1"/>
    <col min="7170" max="7170" width="9.875" style="288" customWidth="1"/>
    <col min="7171" max="7171" width="5.375" style="288" customWidth="1"/>
    <col min="7172" max="7172" width="11.875" style="288" customWidth="1"/>
    <col min="7173" max="7173" width="9.5" style="288" customWidth="1"/>
    <col min="7174" max="7174" width="10" style="288" customWidth="1"/>
    <col min="7175" max="7175" width="9.375" style="288" customWidth="1"/>
    <col min="7176" max="7424" width="9" style="288"/>
    <col min="7425" max="7425" width="22.375" style="288" customWidth="1"/>
    <col min="7426" max="7426" width="9.875" style="288" customWidth="1"/>
    <col min="7427" max="7427" width="5.375" style="288" customWidth="1"/>
    <col min="7428" max="7428" width="11.875" style="288" customWidth="1"/>
    <col min="7429" max="7429" width="9.5" style="288" customWidth="1"/>
    <col min="7430" max="7430" width="10" style="288" customWidth="1"/>
    <col min="7431" max="7431" width="9.375" style="288" customWidth="1"/>
    <col min="7432" max="7680" width="9" style="288"/>
    <col min="7681" max="7681" width="22.375" style="288" customWidth="1"/>
    <col min="7682" max="7682" width="9.875" style="288" customWidth="1"/>
    <col min="7683" max="7683" width="5.375" style="288" customWidth="1"/>
    <col min="7684" max="7684" width="11.875" style="288" customWidth="1"/>
    <col min="7685" max="7685" width="9.5" style="288" customWidth="1"/>
    <col min="7686" max="7686" width="10" style="288" customWidth="1"/>
    <col min="7687" max="7687" width="9.375" style="288" customWidth="1"/>
    <col min="7688" max="7936" width="9" style="288"/>
    <col min="7937" max="7937" width="22.375" style="288" customWidth="1"/>
    <col min="7938" max="7938" width="9.875" style="288" customWidth="1"/>
    <col min="7939" max="7939" width="5.375" style="288" customWidth="1"/>
    <col min="7940" max="7940" width="11.875" style="288" customWidth="1"/>
    <col min="7941" max="7941" width="9.5" style="288" customWidth="1"/>
    <col min="7942" max="7942" width="10" style="288" customWidth="1"/>
    <col min="7943" max="7943" width="9.375" style="288" customWidth="1"/>
    <col min="7944" max="8192" width="9" style="288"/>
    <col min="8193" max="8193" width="22.375" style="288" customWidth="1"/>
    <col min="8194" max="8194" width="9.875" style="288" customWidth="1"/>
    <col min="8195" max="8195" width="5.375" style="288" customWidth="1"/>
    <col min="8196" max="8196" width="11.875" style="288" customWidth="1"/>
    <col min="8197" max="8197" width="9.5" style="288" customWidth="1"/>
    <col min="8198" max="8198" width="10" style="288" customWidth="1"/>
    <col min="8199" max="8199" width="9.375" style="288" customWidth="1"/>
    <col min="8200" max="8448" width="9" style="288"/>
    <col min="8449" max="8449" width="22.375" style="288" customWidth="1"/>
    <col min="8450" max="8450" width="9.875" style="288" customWidth="1"/>
    <col min="8451" max="8451" width="5.375" style="288" customWidth="1"/>
    <col min="8452" max="8452" width="11.875" style="288" customWidth="1"/>
    <col min="8453" max="8453" width="9.5" style="288" customWidth="1"/>
    <col min="8454" max="8454" width="10" style="288" customWidth="1"/>
    <col min="8455" max="8455" width="9.375" style="288" customWidth="1"/>
    <col min="8456" max="8704" width="9" style="288"/>
    <col min="8705" max="8705" width="22.375" style="288" customWidth="1"/>
    <col min="8706" max="8706" width="9.875" style="288" customWidth="1"/>
    <col min="8707" max="8707" width="5.375" style="288" customWidth="1"/>
    <col min="8708" max="8708" width="11.875" style="288" customWidth="1"/>
    <col min="8709" max="8709" width="9.5" style="288" customWidth="1"/>
    <col min="8710" max="8710" width="10" style="288" customWidth="1"/>
    <col min="8711" max="8711" width="9.375" style="288" customWidth="1"/>
    <col min="8712" max="8960" width="9" style="288"/>
    <col min="8961" max="8961" width="22.375" style="288" customWidth="1"/>
    <col min="8962" max="8962" width="9.875" style="288" customWidth="1"/>
    <col min="8963" max="8963" width="5.375" style="288" customWidth="1"/>
    <col min="8964" max="8964" width="11.875" style="288" customWidth="1"/>
    <col min="8965" max="8965" width="9.5" style="288" customWidth="1"/>
    <col min="8966" max="8966" width="10" style="288" customWidth="1"/>
    <col min="8967" max="8967" width="9.375" style="288" customWidth="1"/>
    <col min="8968" max="9216" width="9" style="288"/>
    <col min="9217" max="9217" width="22.375" style="288" customWidth="1"/>
    <col min="9218" max="9218" width="9.875" style="288" customWidth="1"/>
    <col min="9219" max="9219" width="5.375" style="288" customWidth="1"/>
    <col min="9220" max="9220" width="11.875" style="288" customWidth="1"/>
    <col min="9221" max="9221" width="9.5" style="288" customWidth="1"/>
    <col min="9222" max="9222" width="10" style="288" customWidth="1"/>
    <col min="9223" max="9223" width="9.375" style="288" customWidth="1"/>
    <col min="9224" max="9472" width="9" style="288"/>
    <col min="9473" max="9473" width="22.375" style="288" customWidth="1"/>
    <col min="9474" max="9474" width="9.875" style="288" customWidth="1"/>
    <col min="9475" max="9475" width="5.375" style="288" customWidth="1"/>
    <col min="9476" max="9476" width="11.875" style="288" customWidth="1"/>
    <col min="9477" max="9477" width="9.5" style="288" customWidth="1"/>
    <col min="9478" max="9478" width="10" style="288" customWidth="1"/>
    <col min="9479" max="9479" width="9.375" style="288" customWidth="1"/>
    <col min="9480" max="9728" width="9" style="288"/>
    <col min="9729" max="9729" width="22.375" style="288" customWidth="1"/>
    <col min="9730" max="9730" width="9.875" style="288" customWidth="1"/>
    <col min="9731" max="9731" width="5.375" style="288" customWidth="1"/>
    <col min="9732" max="9732" width="11.875" style="288" customWidth="1"/>
    <col min="9733" max="9733" width="9.5" style="288" customWidth="1"/>
    <col min="9734" max="9734" width="10" style="288" customWidth="1"/>
    <col min="9735" max="9735" width="9.375" style="288" customWidth="1"/>
    <col min="9736" max="9984" width="9" style="288"/>
    <col min="9985" max="9985" width="22.375" style="288" customWidth="1"/>
    <col min="9986" max="9986" width="9.875" style="288" customWidth="1"/>
    <col min="9987" max="9987" width="5.375" style="288" customWidth="1"/>
    <col min="9988" max="9988" width="11.875" style="288" customWidth="1"/>
    <col min="9989" max="9989" width="9.5" style="288" customWidth="1"/>
    <col min="9990" max="9990" width="10" style="288" customWidth="1"/>
    <col min="9991" max="9991" width="9.375" style="288" customWidth="1"/>
    <col min="9992" max="10240" width="9" style="288"/>
    <col min="10241" max="10241" width="22.375" style="288" customWidth="1"/>
    <col min="10242" max="10242" width="9.875" style="288" customWidth="1"/>
    <col min="10243" max="10243" width="5.375" style="288" customWidth="1"/>
    <col min="10244" max="10244" width="11.875" style="288" customWidth="1"/>
    <col min="10245" max="10245" width="9.5" style="288" customWidth="1"/>
    <col min="10246" max="10246" width="10" style="288" customWidth="1"/>
    <col min="10247" max="10247" width="9.375" style="288" customWidth="1"/>
    <col min="10248" max="10496" width="9" style="288"/>
    <col min="10497" max="10497" width="22.375" style="288" customWidth="1"/>
    <col min="10498" max="10498" width="9.875" style="288" customWidth="1"/>
    <col min="10499" max="10499" width="5.375" style="288" customWidth="1"/>
    <col min="10500" max="10500" width="11.875" style="288" customWidth="1"/>
    <col min="10501" max="10501" width="9.5" style="288" customWidth="1"/>
    <col min="10502" max="10502" width="10" style="288" customWidth="1"/>
    <col min="10503" max="10503" width="9.375" style="288" customWidth="1"/>
    <col min="10504" max="10752" width="9" style="288"/>
    <col min="10753" max="10753" width="22.375" style="288" customWidth="1"/>
    <col min="10754" max="10754" width="9.875" style="288" customWidth="1"/>
    <col min="10755" max="10755" width="5.375" style="288" customWidth="1"/>
    <col min="10756" max="10756" width="11.875" style="288" customWidth="1"/>
    <col min="10757" max="10757" width="9.5" style="288" customWidth="1"/>
    <col min="10758" max="10758" width="10" style="288" customWidth="1"/>
    <col min="10759" max="10759" width="9.375" style="288" customWidth="1"/>
    <col min="10760" max="11008" width="9" style="288"/>
    <col min="11009" max="11009" width="22.375" style="288" customWidth="1"/>
    <col min="11010" max="11010" width="9.875" style="288" customWidth="1"/>
    <col min="11011" max="11011" width="5.375" style="288" customWidth="1"/>
    <col min="11012" max="11012" width="11.875" style="288" customWidth="1"/>
    <col min="11013" max="11013" width="9.5" style="288" customWidth="1"/>
    <col min="11014" max="11014" width="10" style="288" customWidth="1"/>
    <col min="11015" max="11015" width="9.375" style="288" customWidth="1"/>
    <col min="11016" max="11264" width="9" style="288"/>
    <col min="11265" max="11265" width="22.375" style="288" customWidth="1"/>
    <col min="11266" max="11266" width="9.875" style="288" customWidth="1"/>
    <col min="11267" max="11267" width="5.375" style="288" customWidth="1"/>
    <col min="11268" max="11268" width="11.875" style="288" customWidth="1"/>
    <col min="11269" max="11269" width="9.5" style="288" customWidth="1"/>
    <col min="11270" max="11270" width="10" style="288" customWidth="1"/>
    <col min="11271" max="11271" width="9.375" style="288" customWidth="1"/>
    <col min="11272" max="11520" width="9" style="288"/>
    <col min="11521" max="11521" width="22.375" style="288" customWidth="1"/>
    <col min="11522" max="11522" width="9.875" style="288" customWidth="1"/>
    <col min="11523" max="11523" width="5.375" style="288" customWidth="1"/>
    <col min="11524" max="11524" width="11.875" style="288" customWidth="1"/>
    <col min="11525" max="11525" width="9.5" style="288" customWidth="1"/>
    <col min="11526" max="11526" width="10" style="288" customWidth="1"/>
    <col min="11527" max="11527" width="9.375" style="288" customWidth="1"/>
    <col min="11528" max="11776" width="9" style="288"/>
    <col min="11777" max="11777" width="22.375" style="288" customWidth="1"/>
    <col min="11778" max="11778" width="9.875" style="288" customWidth="1"/>
    <col min="11779" max="11779" width="5.375" style="288" customWidth="1"/>
    <col min="11780" max="11780" width="11.875" style="288" customWidth="1"/>
    <col min="11781" max="11781" width="9.5" style="288" customWidth="1"/>
    <col min="11782" max="11782" width="10" style="288" customWidth="1"/>
    <col min="11783" max="11783" width="9.375" style="288" customWidth="1"/>
    <col min="11784" max="12032" width="9" style="288"/>
    <col min="12033" max="12033" width="22.375" style="288" customWidth="1"/>
    <col min="12034" max="12034" width="9.875" style="288" customWidth="1"/>
    <col min="12035" max="12035" width="5.375" style="288" customWidth="1"/>
    <col min="12036" max="12036" width="11.875" style="288" customWidth="1"/>
    <col min="12037" max="12037" width="9.5" style="288" customWidth="1"/>
    <col min="12038" max="12038" width="10" style="288" customWidth="1"/>
    <col min="12039" max="12039" width="9.375" style="288" customWidth="1"/>
    <col min="12040" max="12288" width="9" style="288"/>
    <col min="12289" max="12289" width="22.375" style="288" customWidth="1"/>
    <col min="12290" max="12290" width="9.875" style="288" customWidth="1"/>
    <col min="12291" max="12291" width="5.375" style="288" customWidth="1"/>
    <col min="12292" max="12292" width="11.875" style="288" customWidth="1"/>
    <col min="12293" max="12293" width="9.5" style="288" customWidth="1"/>
    <col min="12294" max="12294" width="10" style="288" customWidth="1"/>
    <col min="12295" max="12295" width="9.375" style="288" customWidth="1"/>
    <col min="12296" max="12544" width="9" style="288"/>
    <col min="12545" max="12545" width="22.375" style="288" customWidth="1"/>
    <col min="12546" max="12546" width="9.875" style="288" customWidth="1"/>
    <col min="12547" max="12547" width="5.375" style="288" customWidth="1"/>
    <col min="12548" max="12548" width="11.875" style="288" customWidth="1"/>
    <col min="12549" max="12549" width="9.5" style="288" customWidth="1"/>
    <col min="12550" max="12550" width="10" style="288" customWidth="1"/>
    <col min="12551" max="12551" width="9.375" style="288" customWidth="1"/>
    <col min="12552" max="12800" width="9" style="288"/>
    <col min="12801" max="12801" width="22.375" style="288" customWidth="1"/>
    <col min="12802" max="12802" width="9.875" style="288" customWidth="1"/>
    <col min="12803" max="12803" width="5.375" style="288" customWidth="1"/>
    <col min="12804" max="12804" width="11.875" style="288" customWidth="1"/>
    <col min="12805" max="12805" width="9.5" style="288" customWidth="1"/>
    <col min="12806" max="12806" width="10" style="288" customWidth="1"/>
    <col min="12807" max="12807" width="9.375" style="288" customWidth="1"/>
    <col min="12808" max="13056" width="9" style="288"/>
    <col min="13057" max="13057" width="22.375" style="288" customWidth="1"/>
    <col min="13058" max="13058" width="9.875" style="288" customWidth="1"/>
    <col min="13059" max="13059" width="5.375" style="288" customWidth="1"/>
    <col min="13060" max="13060" width="11.875" style="288" customWidth="1"/>
    <col min="13061" max="13061" width="9.5" style="288" customWidth="1"/>
    <col min="13062" max="13062" width="10" style="288" customWidth="1"/>
    <col min="13063" max="13063" width="9.375" style="288" customWidth="1"/>
    <col min="13064" max="13312" width="9" style="288"/>
    <col min="13313" max="13313" width="22.375" style="288" customWidth="1"/>
    <col min="13314" max="13314" width="9.875" style="288" customWidth="1"/>
    <col min="13315" max="13315" width="5.375" style="288" customWidth="1"/>
    <col min="13316" max="13316" width="11.875" style="288" customWidth="1"/>
    <col min="13317" max="13317" width="9.5" style="288" customWidth="1"/>
    <col min="13318" max="13318" width="10" style="288" customWidth="1"/>
    <col min="13319" max="13319" width="9.375" style="288" customWidth="1"/>
    <col min="13320" max="13568" width="9" style="288"/>
    <col min="13569" max="13569" width="22.375" style="288" customWidth="1"/>
    <col min="13570" max="13570" width="9.875" style="288" customWidth="1"/>
    <col min="13571" max="13571" width="5.375" style="288" customWidth="1"/>
    <col min="13572" max="13572" width="11.875" style="288" customWidth="1"/>
    <col min="13573" max="13573" width="9.5" style="288" customWidth="1"/>
    <col min="13574" max="13574" width="10" style="288" customWidth="1"/>
    <col min="13575" max="13575" width="9.375" style="288" customWidth="1"/>
    <col min="13576" max="13824" width="9" style="288"/>
    <col min="13825" max="13825" width="22.375" style="288" customWidth="1"/>
    <col min="13826" max="13826" width="9.875" style="288" customWidth="1"/>
    <col min="13827" max="13827" width="5.375" style="288" customWidth="1"/>
    <col min="13828" max="13828" width="11.875" style="288" customWidth="1"/>
    <col min="13829" max="13829" width="9.5" style="288" customWidth="1"/>
    <col min="13830" max="13830" width="10" style="288" customWidth="1"/>
    <col min="13831" max="13831" width="9.375" style="288" customWidth="1"/>
    <col min="13832" max="14080" width="9" style="288"/>
    <col min="14081" max="14081" width="22.375" style="288" customWidth="1"/>
    <col min="14082" max="14082" width="9.875" style="288" customWidth="1"/>
    <col min="14083" max="14083" width="5.375" style="288" customWidth="1"/>
    <col min="14084" max="14084" width="11.875" style="288" customWidth="1"/>
    <col min="14085" max="14085" width="9.5" style="288" customWidth="1"/>
    <col min="14086" max="14086" width="10" style="288" customWidth="1"/>
    <col min="14087" max="14087" width="9.375" style="288" customWidth="1"/>
    <col min="14088" max="14336" width="9" style="288"/>
    <col min="14337" max="14337" width="22.375" style="288" customWidth="1"/>
    <col min="14338" max="14338" width="9.875" style="288" customWidth="1"/>
    <col min="14339" max="14339" width="5.375" style="288" customWidth="1"/>
    <col min="14340" max="14340" width="11.875" style="288" customWidth="1"/>
    <col min="14341" max="14341" width="9.5" style="288" customWidth="1"/>
    <col min="14342" max="14342" width="10" style="288" customWidth="1"/>
    <col min="14343" max="14343" width="9.375" style="288" customWidth="1"/>
    <col min="14344" max="14592" width="9" style="288"/>
    <col min="14593" max="14593" width="22.375" style="288" customWidth="1"/>
    <col min="14594" max="14594" width="9.875" style="288" customWidth="1"/>
    <col min="14595" max="14595" width="5.375" style="288" customWidth="1"/>
    <col min="14596" max="14596" width="11.875" style="288" customWidth="1"/>
    <col min="14597" max="14597" width="9.5" style="288" customWidth="1"/>
    <col min="14598" max="14598" width="10" style="288" customWidth="1"/>
    <col min="14599" max="14599" width="9.375" style="288" customWidth="1"/>
    <col min="14600" max="14848" width="9" style="288"/>
    <col min="14849" max="14849" width="22.375" style="288" customWidth="1"/>
    <col min="14850" max="14850" width="9.875" style="288" customWidth="1"/>
    <col min="14851" max="14851" width="5.375" style="288" customWidth="1"/>
    <col min="14852" max="14852" width="11.875" style="288" customWidth="1"/>
    <col min="14853" max="14853" width="9.5" style="288" customWidth="1"/>
    <col min="14854" max="14854" width="10" style="288" customWidth="1"/>
    <col min="14855" max="14855" width="9.375" style="288" customWidth="1"/>
    <col min="14856" max="15104" width="9" style="288"/>
    <col min="15105" max="15105" width="22.375" style="288" customWidth="1"/>
    <col min="15106" max="15106" width="9.875" style="288" customWidth="1"/>
    <col min="15107" max="15107" width="5.375" style="288" customWidth="1"/>
    <col min="15108" max="15108" width="11.875" style="288" customWidth="1"/>
    <col min="15109" max="15109" width="9.5" style="288" customWidth="1"/>
    <col min="15110" max="15110" width="10" style="288" customWidth="1"/>
    <col min="15111" max="15111" width="9.375" style="288" customWidth="1"/>
    <col min="15112" max="15360" width="9" style="288"/>
    <col min="15361" max="15361" width="22.375" style="288" customWidth="1"/>
    <col min="15362" max="15362" width="9.875" style="288" customWidth="1"/>
    <col min="15363" max="15363" width="5.375" style="288" customWidth="1"/>
    <col min="15364" max="15364" width="11.875" style="288" customWidth="1"/>
    <col min="15365" max="15365" width="9.5" style="288" customWidth="1"/>
    <col min="15366" max="15366" width="10" style="288" customWidth="1"/>
    <col min="15367" max="15367" width="9.375" style="288" customWidth="1"/>
    <col min="15368" max="15616" width="9" style="288"/>
    <col min="15617" max="15617" width="22.375" style="288" customWidth="1"/>
    <col min="15618" max="15618" width="9.875" style="288" customWidth="1"/>
    <col min="15619" max="15619" width="5.375" style="288" customWidth="1"/>
    <col min="15620" max="15620" width="11.875" style="288" customWidth="1"/>
    <col min="15621" max="15621" width="9.5" style="288" customWidth="1"/>
    <col min="15622" max="15622" width="10" style="288" customWidth="1"/>
    <col min="15623" max="15623" width="9.375" style="288" customWidth="1"/>
    <col min="15624" max="15872" width="9" style="288"/>
    <col min="15873" max="15873" width="22.375" style="288" customWidth="1"/>
    <col min="15874" max="15874" width="9.875" style="288" customWidth="1"/>
    <col min="15875" max="15875" width="5.375" style="288" customWidth="1"/>
    <col min="15876" max="15876" width="11.875" style="288" customWidth="1"/>
    <col min="15877" max="15877" width="9.5" style="288" customWidth="1"/>
    <col min="15878" max="15878" width="10" style="288" customWidth="1"/>
    <col min="15879" max="15879" width="9.375" style="288" customWidth="1"/>
    <col min="15880" max="16128" width="9" style="288"/>
    <col min="16129" max="16129" width="22.375" style="288" customWidth="1"/>
    <col min="16130" max="16130" width="9.875" style="288" customWidth="1"/>
    <col min="16131" max="16131" width="5.375" style="288" customWidth="1"/>
    <col min="16132" max="16132" width="11.875" style="288" customWidth="1"/>
    <col min="16133" max="16133" width="9.5" style="288" customWidth="1"/>
    <col min="16134" max="16134" width="10" style="288" customWidth="1"/>
    <col min="16135" max="16135" width="9.375" style="288" customWidth="1"/>
    <col min="16136" max="16384" width="9" style="288"/>
  </cols>
  <sheetData>
    <row r="1" spans="1:7" ht="15.75">
      <c r="A1" s="198" t="s">
        <v>163</v>
      </c>
      <c r="G1" s="289" t="s">
        <v>187</v>
      </c>
    </row>
    <row r="2" spans="1:7" ht="15.75">
      <c r="A2" s="290" t="s">
        <v>238</v>
      </c>
      <c r="B2" s="291"/>
      <c r="C2" s="292"/>
      <c r="D2" s="293"/>
      <c r="G2" s="289"/>
    </row>
    <row r="3" spans="1:7" ht="15.75">
      <c r="A3" s="290" t="s">
        <v>239</v>
      </c>
      <c r="B3" s="291"/>
      <c r="C3" s="292"/>
      <c r="D3" s="293"/>
      <c r="G3" s="289"/>
    </row>
    <row r="4" spans="1:7" ht="15.75">
      <c r="A4" s="294" t="s">
        <v>240</v>
      </c>
      <c r="B4" s="295"/>
      <c r="C4" s="296"/>
      <c r="D4" s="297"/>
      <c r="G4" s="289"/>
    </row>
    <row r="5" spans="1:7" ht="27.75" customHeight="1">
      <c r="A5" s="422" t="s">
        <v>317</v>
      </c>
      <c r="B5" s="295"/>
      <c r="C5" s="296"/>
      <c r="D5" s="297"/>
      <c r="F5" s="298" t="s">
        <v>241</v>
      </c>
      <c r="G5" s="299"/>
    </row>
    <row r="6" spans="1:7" ht="18" customHeight="1">
      <c r="A6" s="300" t="s">
        <v>28</v>
      </c>
      <c r="B6" s="301" t="s">
        <v>24</v>
      </c>
      <c r="C6" s="300" t="s">
        <v>22</v>
      </c>
      <c r="D6" s="300" t="s">
        <v>31</v>
      </c>
      <c r="E6" s="300" t="s">
        <v>26</v>
      </c>
      <c r="F6" s="300" t="s">
        <v>27</v>
      </c>
      <c r="G6" s="300" t="s">
        <v>23</v>
      </c>
    </row>
    <row r="7" spans="1:7" ht="15" customHeight="1">
      <c r="A7" s="302" t="s">
        <v>29</v>
      </c>
      <c r="B7" s="303" t="s">
        <v>30</v>
      </c>
      <c r="C7" s="302" t="s">
        <v>22</v>
      </c>
      <c r="D7" s="302" t="s">
        <v>13</v>
      </c>
      <c r="E7" s="302" t="s">
        <v>32</v>
      </c>
      <c r="F7" s="302" t="s">
        <v>33</v>
      </c>
      <c r="G7" s="302" t="s">
        <v>34</v>
      </c>
    </row>
    <row r="8" spans="1:7">
      <c r="A8" s="304" t="s">
        <v>35</v>
      </c>
      <c r="B8" s="305"/>
      <c r="C8" s="304" t="s">
        <v>36</v>
      </c>
      <c r="D8" s="306"/>
      <c r="E8" s="304" t="s">
        <v>37</v>
      </c>
      <c r="F8" s="307" t="s">
        <v>242</v>
      </c>
      <c r="G8" s="308" t="s">
        <v>222</v>
      </c>
    </row>
    <row r="9" spans="1:7" ht="36.75" customHeight="1">
      <c r="A9" s="304" t="s">
        <v>42</v>
      </c>
      <c r="B9" s="305" t="s">
        <v>61</v>
      </c>
      <c r="C9" s="305" t="s">
        <v>36</v>
      </c>
      <c r="D9" s="226" t="s">
        <v>127</v>
      </c>
      <c r="E9" s="304" t="s">
        <v>37</v>
      </c>
      <c r="F9" s="307" t="s">
        <v>242</v>
      </c>
      <c r="G9" s="308" t="s">
        <v>222</v>
      </c>
    </row>
    <row r="10" spans="1:7">
      <c r="A10" s="305" t="s">
        <v>38</v>
      </c>
      <c r="B10" s="305"/>
      <c r="C10" s="304" t="s">
        <v>39</v>
      </c>
      <c r="D10" s="226"/>
      <c r="E10" s="304" t="s">
        <v>37</v>
      </c>
      <c r="F10" s="307" t="s">
        <v>243</v>
      </c>
      <c r="G10" s="308" t="s">
        <v>222</v>
      </c>
    </row>
    <row r="11" spans="1:7">
      <c r="A11" s="304" t="s">
        <v>40</v>
      </c>
      <c r="B11" s="304"/>
      <c r="C11" s="304" t="s">
        <v>41</v>
      </c>
      <c r="D11" s="226"/>
      <c r="E11" s="304" t="s">
        <v>37</v>
      </c>
      <c r="F11" s="307" t="s">
        <v>244</v>
      </c>
      <c r="G11" s="308" t="s">
        <v>245</v>
      </c>
    </row>
    <row r="12" spans="1:7">
      <c r="A12" s="304"/>
      <c r="B12" s="305"/>
      <c r="C12" s="305"/>
      <c r="D12" s="226"/>
      <c r="E12" s="304"/>
      <c r="F12" s="307"/>
      <c r="G12" s="308"/>
    </row>
    <row r="13" spans="1:7">
      <c r="A13" s="304" t="s">
        <v>43</v>
      </c>
      <c r="B13" s="305"/>
      <c r="C13" s="305" t="s">
        <v>44</v>
      </c>
      <c r="D13" s="226"/>
      <c r="E13" s="304" t="s">
        <v>37</v>
      </c>
      <c r="F13" s="307" t="s">
        <v>246</v>
      </c>
      <c r="G13" s="308" t="s">
        <v>204</v>
      </c>
    </row>
    <row r="14" spans="1:7">
      <c r="A14" s="304" t="s">
        <v>45</v>
      </c>
      <c r="B14" s="305"/>
      <c r="C14" s="305" t="s">
        <v>44</v>
      </c>
      <c r="D14" s="226"/>
      <c r="E14" s="304" t="s">
        <v>37</v>
      </c>
      <c r="F14" s="307" t="s">
        <v>247</v>
      </c>
      <c r="G14" s="308" t="s">
        <v>248</v>
      </c>
    </row>
    <row r="15" spans="1:7">
      <c r="A15" s="304" t="s">
        <v>46</v>
      </c>
      <c r="B15" s="305"/>
      <c r="C15" s="305" t="s">
        <v>44</v>
      </c>
      <c r="D15" s="226"/>
      <c r="E15" s="304" t="s">
        <v>37</v>
      </c>
      <c r="F15" s="307" t="s">
        <v>249</v>
      </c>
      <c r="G15" s="308" t="s">
        <v>248</v>
      </c>
    </row>
    <row r="16" spans="1:7">
      <c r="A16" s="304" t="s">
        <v>47</v>
      </c>
      <c r="B16" s="305"/>
      <c r="C16" s="305" t="s">
        <v>44</v>
      </c>
      <c r="D16" s="226"/>
      <c r="E16" s="304" t="s">
        <v>37</v>
      </c>
      <c r="F16" s="307"/>
      <c r="G16" s="308"/>
    </row>
    <row r="17" spans="1:10">
      <c r="A17" s="304"/>
      <c r="B17" s="305"/>
      <c r="C17" s="305"/>
      <c r="D17" s="226"/>
      <c r="E17" s="304"/>
      <c r="F17" s="307"/>
      <c r="G17" s="308"/>
    </row>
    <row r="18" spans="1:10" ht="27.75" customHeight="1">
      <c r="A18" s="304" t="s">
        <v>48</v>
      </c>
      <c r="B18" s="304" t="s">
        <v>62</v>
      </c>
      <c r="C18" s="304" t="s">
        <v>49</v>
      </c>
      <c r="D18" s="226" t="s">
        <v>82</v>
      </c>
      <c r="E18" s="305" t="s">
        <v>37</v>
      </c>
      <c r="F18" s="307" t="s">
        <v>249</v>
      </c>
      <c r="G18" s="308" t="s">
        <v>250</v>
      </c>
    </row>
    <row r="19" spans="1:10" ht="59.25" customHeight="1">
      <c r="A19" s="304" t="s">
        <v>50</v>
      </c>
      <c r="B19" s="304" t="s">
        <v>63</v>
      </c>
      <c r="C19" s="304" t="s">
        <v>49</v>
      </c>
      <c r="D19" s="226" t="s">
        <v>83</v>
      </c>
      <c r="E19" s="305" t="s">
        <v>37</v>
      </c>
      <c r="F19" s="307" t="s">
        <v>232</v>
      </c>
      <c r="G19" s="308" t="s">
        <v>233</v>
      </c>
    </row>
    <row r="20" spans="1:10" ht="16.5" customHeight="1">
      <c r="A20" s="309" t="s">
        <v>172</v>
      </c>
      <c r="B20" s="304"/>
      <c r="C20" s="304"/>
      <c r="D20" s="209" t="s">
        <v>177</v>
      </c>
      <c r="E20" s="310" t="s">
        <v>37</v>
      </c>
      <c r="F20" s="307"/>
      <c r="G20" s="308"/>
    </row>
    <row r="21" spans="1:10" ht="16.5" customHeight="1">
      <c r="A21" s="311" t="s">
        <v>188</v>
      </c>
      <c r="B21" s="304"/>
      <c r="C21" s="304"/>
      <c r="D21" s="226"/>
      <c r="E21" s="310" t="s">
        <v>37</v>
      </c>
      <c r="F21" s="318" t="s">
        <v>251</v>
      </c>
      <c r="G21" s="318" t="s">
        <v>235</v>
      </c>
    </row>
    <row r="22" spans="1:10" ht="16.5" customHeight="1">
      <c r="A22" s="311" t="s">
        <v>189</v>
      </c>
      <c r="B22" s="304"/>
      <c r="C22" s="304"/>
      <c r="D22" s="226"/>
      <c r="E22" s="310" t="s">
        <v>37</v>
      </c>
      <c r="F22" s="318" t="s">
        <v>234</v>
      </c>
      <c r="G22" s="318" t="s">
        <v>235</v>
      </c>
    </row>
    <row r="23" spans="1:10">
      <c r="A23" s="304" t="s">
        <v>165</v>
      </c>
      <c r="B23" s="304"/>
      <c r="C23" s="304"/>
      <c r="D23" s="226"/>
      <c r="E23" s="305" t="s">
        <v>59</v>
      </c>
      <c r="F23" s="420">
        <v>41437</v>
      </c>
      <c r="G23" s="308" t="s">
        <v>315</v>
      </c>
    </row>
    <row r="24" spans="1:10">
      <c r="A24" s="304" t="s">
        <v>51</v>
      </c>
      <c r="B24" s="304" t="s">
        <v>64</v>
      </c>
      <c r="C24" s="304" t="s">
        <v>52</v>
      </c>
      <c r="D24" s="306"/>
      <c r="E24" s="304" t="s">
        <v>59</v>
      </c>
      <c r="F24" s="420">
        <v>41437</v>
      </c>
      <c r="G24" s="308" t="s">
        <v>315</v>
      </c>
    </row>
    <row r="25" spans="1:10">
      <c r="A25" s="304"/>
      <c r="B25" s="304"/>
      <c r="C25" s="304"/>
      <c r="D25" s="306"/>
      <c r="E25" s="304"/>
      <c r="F25" s="307"/>
      <c r="G25" s="308"/>
      <c r="J25" s="197"/>
    </row>
    <row r="26" spans="1:10" ht="12.75" customHeight="1">
      <c r="A26" s="304" t="s">
        <v>53</v>
      </c>
      <c r="B26" s="312"/>
      <c r="C26" s="313"/>
      <c r="D26" s="306"/>
      <c r="E26" s="314" t="s">
        <v>59</v>
      </c>
      <c r="F26" s="307" t="s">
        <v>316</v>
      </c>
      <c r="G26" s="308" t="s">
        <v>233</v>
      </c>
    </row>
    <row r="27" spans="1:10">
      <c r="A27" s="304" t="s">
        <v>55</v>
      </c>
      <c r="B27" s="313"/>
      <c r="C27" s="313" t="s">
        <v>54</v>
      </c>
      <c r="D27" s="306"/>
      <c r="E27" s="313" t="s">
        <v>37</v>
      </c>
      <c r="F27" s="307" t="s">
        <v>252</v>
      </c>
      <c r="G27" s="308" t="s">
        <v>237</v>
      </c>
    </row>
    <row r="28" spans="1:10">
      <c r="A28" s="304" t="s">
        <v>60</v>
      </c>
      <c r="B28" s="313"/>
      <c r="C28" s="313" t="s">
        <v>54</v>
      </c>
      <c r="D28" s="306"/>
      <c r="E28" s="313" t="s">
        <v>37</v>
      </c>
      <c r="F28" s="307" t="s">
        <v>253</v>
      </c>
      <c r="G28" s="308" t="s">
        <v>222</v>
      </c>
    </row>
    <row r="29" spans="1:10">
      <c r="A29" s="313"/>
      <c r="B29" s="315"/>
      <c r="C29" s="313"/>
      <c r="D29" s="306"/>
      <c r="E29" s="313"/>
      <c r="F29" s="307"/>
      <c r="G29" s="308"/>
    </row>
    <row r="30" spans="1:10">
      <c r="A30" s="313" t="s">
        <v>58</v>
      </c>
      <c r="B30" s="313"/>
      <c r="C30" s="313" t="s">
        <v>56</v>
      </c>
      <c r="D30" s="306"/>
      <c r="E30" s="313" t="s">
        <v>59</v>
      </c>
      <c r="F30" s="307" t="s">
        <v>295</v>
      </c>
      <c r="G30" s="308" t="s">
        <v>233</v>
      </c>
    </row>
    <row r="31" spans="1:10">
      <c r="A31" s="304" t="s">
        <v>57</v>
      </c>
      <c r="B31" s="313"/>
      <c r="C31" s="315" t="s">
        <v>25</v>
      </c>
      <c r="D31" s="306"/>
      <c r="E31" s="313" t="s">
        <v>144</v>
      </c>
      <c r="F31" s="307" t="s">
        <v>295</v>
      </c>
      <c r="G31" s="308" t="s">
        <v>144</v>
      </c>
    </row>
    <row r="32" spans="1:10" ht="5.25" customHeight="1">
      <c r="A32" s="296"/>
      <c r="B32" s="295"/>
      <c r="C32" s="296"/>
      <c r="D32" s="316"/>
      <c r="E32" s="296"/>
      <c r="F32" s="296"/>
      <c r="G32" s="296"/>
    </row>
  </sheetData>
  <pageMargins left="0.78740157480314965" right="0.78740157480314965" top="0.78740157480314965" bottom="0.59055118110236227" header="0.51181102362204722" footer="0.39370078740157483"/>
  <pageSetup paperSize="9" orientation="portrait" r:id="rId1"/>
  <headerFooter alignWithMargins="0">
    <oddFooter>&amp;C&amp;"Arial,Regular"&amp;9NBR Nordic Beet Research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46"/>
  <sheetViews>
    <sheetView view="pageLayout" topLeftCell="A18" zoomScaleNormal="100" workbookViewId="0">
      <selection activeCell="F43" sqref="F43"/>
    </sheetView>
  </sheetViews>
  <sheetFormatPr defaultRowHeight="15.75"/>
  <cols>
    <col min="1" max="1" width="10.5" style="199" customWidth="1"/>
    <col min="2" max="2" width="13.75" style="199" customWidth="1"/>
    <col min="3" max="3" width="13.25" style="199" customWidth="1"/>
    <col min="4" max="4" width="16.375" style="199" customWidth="1"/>
    <col min="5" max="5" width="12.5" style="199" customWidth="1"/>
    <col min="6" max="6" width="11" style="199" customWidth="1"/>
    <col min="7" max="255" width="9" style="199"/>
    <col min="256" max="256" width="10.5" style="199" customWidth="1"/>
    <col min="257" max="257" width="13.75" style="199" customWidth="1"/>
    <col min="258" max="258" width="13.25" style="199" customWidth="1"/>
    <col min="259" max="259" width="16.375" style="199" customWidth="1"/>
    <col min="260" max="260" width="13.5" style="199" customWidth="1"/>
    <col min="261" max="261" width="11" style="199" customWidth="1"/>
    <col min="262" max="511" width="9" style="199"/>
    <col min="512" max="512" width="10.5" style="199" customWidth="1"/>
    <col min="513" max="513" width="13.75" style="199" customWidth="1"/>
    <col min="514" max="514" width="13.25" style="199" customWidth="1"/>
    <col min="515" max="515" width="16.375" style="199" customWidth="1"/>
    <col min="516" max="516" width="13.5" style="199" customWidth="1"/>
    <col min="517" max="517" width="11" style="199" customWidth="1"/>
    <col min="518" max="767" width="9" style="199"/>
    <col min="768" max="768" width="10.5" style="199" customWidth="1"/>
    <col min="769" max="769" width="13.75" style="199" customWidth="1"/>
    <col min="770" max="770" width="13.25" style="199" customWidth="1"/>
    <col min="771" max="771" width="16.375" style="199" customWidth="1"/>
    <col min="772" max="772" width="13.5" style="199" customWidth="1"/>
    <col min="773" max="773" width="11" style="199" customWidth="1"/>
    <col min="774" max="1023" width="9" style="199"/>
    <col min="1024" max="1024" width="10.5" style="199" customWidth="1"/>
    <col min="1025" max="1025" width="13.75" style="199" customWidth="1"/>
    <col min="1026" max="1026" width="13.25" style="199" customWidth="1"/>
    <col min="1027" max="1027" width="16.375" style="199" customWidth="1"/>
    <col min="1028" max="1028" width="13.5" style="199" customWidth="1"/>
    <col min="1029" max="1029" width="11" style="199" customWidth="1"/>
    <col min="1030" max="1279" width="9" style="199"/>
    <col min="1280" max="1280" width="10.5" style="199" customWidth="1"/>
    <col min="1281" max="1281" width="13.75" style="199" customWidth="1"/>
    <col min="1282" max="1282" width="13.25" style="199" customWidth="1"/>
    <col min="1283" max="1283" width="16.375" style="199" customWidth="1"/>
    <col min="1284" max="1284" width="13.5" style="199" customWidth="1"/>
    <col min="1285" max="1285" width="11" style="199" customWidth="1"/>
    <col min="1286" max="1535" width="9" style="199"/>
    <col min="1536" max="1536" width="10.5" style="199" customWidth="1"/>
    <col min="1537" max="1537" width="13.75" style="199" customWidth="1"/>
    <col min="1538" max="1538" width="13.25" style="199" customWidth="1"/>
    <col min="1539" max="1539" width="16.375" style="199" customWidth="1"/>
    <col min="1540" max="1540" width="13.5" style="199" customWidth="1"/>
    <col min="1541" max="1541" width="11" style="199" customWidth="1"/>
    <col min="1542" max="1791" width="9" style="199"/>
    <col min="1792" max="1792" width="10.5" style="199" customWidth="1"/>
    <col min="1793" max="1793" width="13.75" style="199" customWidth="1"/>
    <col min="1794" max="1794" width="13.25" style="199" customWidth="1"/>
    <col min="1795" max="1795" width="16.375" style="199" customWidth="1"/>
    <col min="1796" max="1796" width="13.5" style="199" customWidth="1"/>
    <col min="1797" max="1797" width="11" style="199" customWidth="1"/>
    <col min="1798" max="2047" width="9" style="199"/>
    <col min="2048" max="2048" width="10.5" style="199" customWidth="1"/>
    <col min="2049" max="2049" width="13.75" style="199" customWidth="1"/>
    <col min="2050" max="2050" width="13.25" style="199" customWidth="1"/>
    <col min="2051" max="2051" width="16.375" style="199" customWidth="1"/>
    <col min="2052" max="2052" width="13.5" style="199" customWidth="1"/>
    <col min="2053" max="2053" width="11" style="199" customWidth="1"/>
    <col min="2054" max="2303" width="9" style="199"/>
    <col min="2304" max="2304" width="10.5" style="199" customWidth="1"/>
    <col min="2305" max="2305" width="13.75" style="199" customWidth="1"/>
    <col min="2306" max="2306" width="13.25" style="199" customWidth="1"/>
    <col min="2307" max="2307" width="16.375" style="199" customWidth="1"/>
    <col min="2308" max="2308" width="13.5" style="199" customWidth="1"/>
    <col min="2309" max="2309" width="11" style="199" customWidth="1"/>
    <col min="2310" max="2559" width="9" style="199"/>
    <col min="2560" max="2560" width="10.5" style="199" customWidth="1"/>
    <col min="2561" max="2561" width="13.75" style="199" customWidth="1"/>
    <col min="2562" max="2562" width="13.25" style="199" customWidth="1"/>
    <col min="2563" max="2563" width="16.375" style="199" customWidth="1"/>
    <col min="2564" max="2564" width="13.5" style="199" customWidth="1"/>
    <col min="2565" max="2565" width="11" style="199" customWidth="1"/>
    <col min="2566" max="2815" width="9" style="199"/>
    <col min="2816" max="2816" width="10.5" style="199" customWidth="1"/>
    <col min="2817" max="2817" width="13.75" style="199" customWidth="1"/>
    <col min="2818" max="2818" width="13.25" style="199" customWidth="1"/>
    <col min="2819" max="2819" width="16.375" style="199" customWidth="1"/>
    <col min="2820" max="2820" width="13.5" style="199" customWidth="1"/>
    <col min="2821" max="2821" width="11" style="199" customWidth="1"/>
    <col min="2822" max="3071" width="9" style="199"/>
    <col min="3072" max="3072" width="10.5" style="199" customWidth="1"/>
    <col min="3073" max="3073" width="13.75" style="199" customWidth="1"/>
    <col min="3074" max="3074" width="13.25" style="199" customWidth="1"/>
    <col min="3075" max="3075" width="16.375" style="199" customWidth="1"/>
    <col min="3076" max="3076" width="13.5" style="199" customWidth="1"/>
    <col min="3077" max="3077" width="11" style="199" customWidth="1"/>
    <col min="3078" max="3327" width="9" style="199"/>
    <col min="3328" max="3328" width="10.5" style="199" customWidth="1"/>
    <col min="3329" max="3329" width="13.75" style="199" customWidth="1"/>
    <col min="3330" max="3330" width="13.25" style="199" customWidth="1"/>
    <col min="3331" max="3331" width="16.375" style="199" customWidth="1"/>
    <col min="3332" max="3332" width="13.5" style="199" customWidth="1"/>
    <col min="3333" max="3333" width="11" style="199" customWidth="1"/>
    <col min="3334" max="3583" width="9" style="199"/>
    <col min="3584" max="3584" width="10.5" style="199" customWidth="1"/>
    <col min="3585" max="3585" width="13.75" style="199" customWidth="1"/>
    <col min="3586" max="3586" width="13.25" style="199" customWidth="1"/>
    <col min="3587" max="3587" width="16.375" style="199" customWidth="1"/>
    <col min="3588" max="3588" width="13.5" style="199" customWidth="1"/>
    <col min="3589" max="3589" width="11" style="199" customWidth="1"/>
    <col min="3590" max="3839" width="9" style="199"/>
    <col min="3840" max="3840" width="10.5" style="199" customWidth="1"/>
    <col min="3841" max="3841" width="13.75" style="199" customWidth="1"/>
    <col min="3842" max="3842" width="13.25" style="199" customWidth="1"/>
    <col min="3843" max="3843" width="16.375" style="199" customWidth="1"/>
    <col min="3844" max="3844" width="13.5" style="199" customWidth="1"/>
    <col min="3845" max="3845" width="11" style="199" customWidth="1"/>
    <col min="3846" max="4095" width="9" style="199"/>
    <col min="4096" max="4096" width="10.5" style="199" customWidth="1"/>
    <col min="4097" max="4097" width="13.75" style="199" customWidth="1"/>
    <col min="4098" max="4098" width="13.25" style="199" customWidth="1"/>
    <col min="4099" max="4099" width="16.375" style="199" customWidth="1"/>
    <col min="4100" max="4100" width="13.5" style="199" customWidth="1"/>
    <col min="4101" max="4101" width="11" style="199" customWidth="1"/>
    <col min="4102" max="4351" width="9" style="199"/>
    <col min="4352" max="4352" width="10.5" style="199" customWidth="1"/>
    <col min="4353" max="4353" width="13.75" style="199" customWidth="1"/>
    <col min="4354" max="4354" width="13.25" style="199" customWidth="1"/>
    <col min="4355" max="4355" width="16.375" style="199" customWidth="1"/>
    <col min="4356" max="4356" width="13.5" style="199" customWidth="1"/>
    <col min="4357" max="4357" width="11" style="199" customWidth="1"/>
    <col min="4358" max="4607" width="9" style="199"/>
    <col min="4608" max="4608" width="10.5" style="199" customWidth="1"/>
    <col min="4609" max="4609" width="13.75" style="199" customWidth="1"/>
    <col min="4610" max="4610" width="13.25" style="199" customWidth="1"/>
    <col min="4611" max="4611" width="16.375" style="199" customWidth="1"/>
    <col min="4612" max="4612" width="13.5" style="199" customWidth="1"/>
    <col min="4613" max="4613" width="11" style="199" customWidth="1"/>
    <col min="4614" max="4863" width="9" style="199"/>
    <col min="4864" max="4864" width="10.5" style="199" customWidth="1"/>
    <col min="4865" max="4865" width="13.75" style="199" customWidth="1"/>
    <col min="4866" max="4866" width="13.25" style="199" customWidth="1"/>
    <col min="4867" max="4867" width="16.375" style="199" customWidth="1"/>
    <col min="4868" max="4868" width="13.5" style="199" customWidth="1"/>
    <col min="4869" max="4869" width="11" style="199" customWidth="1"/>
    <col min="4870" max="5119" width="9" style="199"/>
    <col min="5120" max="5120" width="10.5" style="199" customWidth="1"/>
    <col min="5121" max="5121" width="13.75" style="199" customWidth="1"/>
    <col min="5122" max="5122" width="13.25" style="199" customWidth="1"/>
    <col min="5123" max="5123" width="16.375" style="199" customWidth="1"/>
    <col min="5124" max="5124" width="13.5" style="199" customWidth="1"/>
    <col min="5125" max="5125" width="11" style="199" customWidth="1"/>
    <col min="5126" max="5375" width="9" style="199"/>
    <col min="5376" max="5376" width="10.5" style="199" customWidth="1"/>
    <col min="5377" max="5377" width="13.75" style="199" customWidth="1"/>
    <col min="5378" max="5378" width="13.25" style="199" customWidth="1"/>
    <col min="5379" max="5379" width="16.375" style="199" customWidth="1"/>
    <col min="5380" max="5380" width="13.5" style="199" customWidth="1"/>
    <col min="5381" max="5381" width="11" style="199" customWidth="1"/>
    <col min="5382" max="5631" width="9" style="199"/>
    <col min="5632" max="5632" width="10.5" style="199" customWidth="1"/>
    <col min="5633" max="5633" width="13.75" style="199" customWidth="1"/>
    <col min="5634" max="5634" width="13.25" style="199" customWidth="1"/>
    <col min="5635" max="5635" width="16.375" style="199" customWidth="1"/>
    <col min="5636" max="5636" width="13.5" style="199" customWidth="1"/>
    <col min="5637" max="5637" width="11" style="199" customWidth="1"/>
    <col min="5638" max="5887" width="9" style="199"/>
    <col min="5888" max="5888" width="10.5" style="199" customWidth="1"/>
    <col min="5889" max="5889" width="13.75" style="199" customWidth="1"/>
    <col min="5890" max="5890" width="13.25" style="199" customWidth="1"/>
    <col min="5891" max="5891" width="16.375" style="199" customWidth="1"/>
    <col min="5892" max="5892" width="13.5" style="199" customWidth="1"/>
    <col min="5893" max="5893" width="11" style="199" customWidth="1"/>
    <col min="5894" max="6143" width="9" style="199"/>
    <col min="6144" max="6144" width="10.5" style="199" customWidth="1"/>
    <col min="6145" max="6145" width="13.75" style="199" customWidth="1"/>
    <col min="6146" max="6146" width="13.25" style="199" customWidth="1"/>
    <col min="6147" max="6147" width="16.375" style="199" customWidth="1"/>
    <col min="6148" max="6148" width="13.5" style="199" customWidth="1"/>
    <col min="6149" max="6149" width="11" style="199" customWidth="1"/>
    <col min="6150" max="6399" width="9" style="199"/>
    <col min="6400" max="6400" width="10.5" style="199" customWidth="1"/>
    <col min="6401" max="6401" width="13.75" style="199" customWidth="1"/>
    <col min="6402" max="6402" width="13.25" style="199" customWidth="1"/>
    <col min="6403" max="6403" width="16.375" style="199" customWidth="1"/>
    <col min="6404" max="6404" width="13.5" style="199" customWidth="1"/>
    <col min="6405" max="6405" width="11" style="199" customWidth="1"/>
    <col min="6406" max="6655" width="9" style="199"/>
    <col min="6656" max="6656" width="10.5" style="199" customWidth="1"/>
    <col min="6657" max="6657" width="13.75" style="199" customWidth="1"/>
    <col min="6658" max="6658" width="13.25" style="199" customWidth="1"/>
    <col min="6659" max="6659" width="16.375" style="199" customWidth="1"/>
    <col min="6660" max="6660" width="13.5" style="199" customWidth="1"/>
    <col min="6661" max="6661" width="11" style="199" customWidth="1"/>
    <col min="6662" max="6911" width="9" style="199"/>
    <col min="6912" max="6912" width="10.5" style="199" customWidth="1"/>
    <col min="6913" max="6913" width="13.75" style="199" customWidth="1"/>
    <col min="6914" max="6914" width="13.25" style="199" customWidth="1"/>
    <col min="6915" max="6915" width="16.375" style="199" customWidth="1"/>
    <col min="6916" max="6916" width="13.5" style="199" customWidth="1"/>
    <col min="6917" max="6917" width="11" style="199" customWidth="1"/>
    <col min="6918" max="7167" width="9" style="199"/>
    <col min="7168" max="7168" width="10.5" style="199" customWidth="1"/>
    <col min="7169" max="7169" width="13.75" style="199" customWidth="1"/>
    <col min="7170" max="7170" width="13.25" style="199" customWidth="1"/>
    <col min="7171" max="7171" width="16.375" style="199" customWidth="1"/>
    <col min="7172" max="7172" width="13.5" style="199" customWidth="1"/>
    <col min="7173" max="7173" width="11" style="199" customWidth="1"/>
    <col min="7174" max="7423" width="9" style="199"/>
    <col min="7424" max="7424" width="10.5" style="199" customWidth="1"/>
    <col min="7425" max="7425" width="13.75" style="199" customWidth="1"/>
    <col min="7426" max="7426" width="13.25" style="199" customWidth="1"/>
    <col min="7427" max="7427" width="16.375" style="199" customWidth="1"/>
    <col min="7428" max="7428" width="13.5" style="199" customWidth="1"/>
    <col min="7429" max="7429" width="11" style="199" customWidth="1"/>
    <col min="7430" max="7679" width="9" style="199"/>
    <col min="7680" max="7680" width="10.5" style="199" customWidth="1"/>
    <col min="7681" max="7681" width="13.75" style="199" customWidth="1"/>
    <col min="7682" max="7682" width="13.25" style="199" customWidth="1"/>
    <col min="7683" max="7683" width="16.375" style="199" customWidth="1"/>
    <col min="7684" max="7684" width="13.5" style="199" customWidth="1"/>
    <col min="7685" max="7685" width="11" style="199" customWidth="1"/>
    <col min="7686" max="7935" width="9" style="199"/>
    <col min="7936" max="7936" width="10.5" style="199" customWidth="1"/>
    <col min="7937" max="7937" width="13.75" style="199" customWidth="1"/>
    <col min="7938" max="7938" width="13.25" style="199" customWidth="1"/>
    <col min="7939" max="7939" width="16.375" style="199" customWidth="1"/>
    <col min="7940" max="7940" width="13.5" style="199" customWidth="1"/>
    <col min="7941" max="7941" width="11" style="199" customWidth="1"/>
    <col min="7942" max="8191" width="9" style="199"/>
    <col min="8192" max="8192" width="10.5" style="199" customWidth="1"/>
    <col min="8193" max="8193" width="13.75" style="199" customWidth="1"/>
    <col min="8194" max="8194" width="13.25" style="199" customWidth="1"/>
    <col min="8195" max="8195" width="16.375" style="199" customWidth="1"/>
    <col min="8196" max="8196" width="13.5" style="199" customWidth="1"/>
    <col min="8197" max="8197" width="11" style="199" customWidth="1"/>
    <col min="8198" max="8447" width="9" style="199"/>
    <col min="8448" max="8448" width="10.5" style="199" customWidth="1"/>
    <col min="8449" max="8449" width="13.75" style="199" customWidth="1"/>
    <col min="8450" max="8450" width="13.25" style="199" customWidth="1"/>
    <col min="8451" max="8451" width="16.375" style="199" customWidth="1"/>
    <col min="8452" max="8452" width="13.5" style="199" customWidth="1"/>
    <col min="8453" max="8453" width="11" style="199" customWidth="1"/>
    <col min="8454" max="8703" width="9" style="199"/>
    <col min="8704" max="8704" width="10.5" style="199" customWidth="1"/>
    <col min="8705" max="8705" width="13.75" style="199" customWidth="1"/>
    <col min="8706" max="8706" width="13.25" style="199" customWidth="1"/>
    <col min="8707" max="8707" width="16.375" style="199" customWidth="1"/>
    <col min="8708" max="8708" width="13.5" style="199" customWidth="1"/>
    <col min="8709" max="8709" width="11" style="199" customWidth="1"/>
    <col min="8710" max="8959" width="9" style="199"/>
    <col min="8960" max="8960" width="10.5" style="199" customWidth="1"/>
    <col min="8961" max="8961" width="13.75" style="199" customWidth="1"/>
    <col min="8962" max="8962" width="13.25" style="199" customWidth="1"/>
    <col min="8963" max="8963" width="16.375" style="199" customWidth="1"/>
    <col min="8964" max="8964" width="13.5" style="199" customWidth="1"/>
    <col min="8965" max="8965" width="11" style="199" customWidth="1"/>
    <col min="8966" max="9215" width="9" style="199"/>
    <col min="9216" max="9216" width="10.5" style="199" customWidth="1"/>
    <col min="9217" max="9217" width="13.75" style="199" customWidth="1"/>
    <col min="9218" max="9218" width="13.25" style="199" customWidth="1"/>
    <col min="9219" max="9219" width="16.375" style="199" customWidth="1"/>
    <col min="9220" max="9220" width="13.5" style="199" customWidth="1"/>
    <col min="9221" max="9221" width="11" style="199" customWidth="1"/>
    <col min="9222" max="9471" width="9" style="199"/>
    <col min="9472" max="9472" width="10.5" style="199" customWidth="1"/>
    <col min="9473" max="9473" width="13.75" style="199" customWidth="1"/>
    <col min="9474" max="9474" width="13.25" style="199" customWidth="1"/>
    <col min="9475" max="9475" width="16.375" style="199" customWidth="1"/>
    <col min="9476" max="9476" width="13.5" style="199" customWidth="1"/>
    <col min="9477" max="9477" width="11" style="199" customWidth="1"/>
    <col min="9478" max="9727" width="9" style="199"/>
    <col min="9728" max="9728" width="10.5" style="199" customWidth="1"/>
    <col min="9729" max="9729" width="13.75" style="199" customWidth="1"/>
    <col min="9730" max="9730" width="13.25" style="199" customWidth="1"/>
    <col min="9731" max="9731" width="16.375" style="199" customWidth="1"/>
    <col min="9732" max="9732" width="13.5" style="199" customWidth="1"/>
    <col min="9733" max="9733" width="11" style="199" customWidth="1"/>
    <col min="9734" max="9983" width="9" style="199"/>
    <col min="9984" max="9984" width="10.5" style="199" customWidth="1"/>
    <col min="9985" max="9985" width="13.75" style="199" customWidth="1"/>
    <col min="9986" max="9986" width="13.25" style="199" customWidth="1"/>
    <col min="9987" max="9987" width="16.375" style="199" customWidth="1"/>
    <col min="9988" max="9988" width="13.5" style="199" customWidth="1"/>
    <col min="9989" max="9989" width="11" style="199" customWidth="1"/>
    <col min="9990" max="10239" width="9" style="199"/>
    <col min="10240" max="10240" width="10.5" style="199" customWidth="1"/>
    <col min="10241" max="10241" width="13.75" style="199" customWidth="1"/>
    <col min="10242" max="10242" width="13.25" style="199" customWidth="1"/>
    <col min="10243" max="10243" width="16.375" style="199" customWidth="1"/>
    <col min="10244" max="10244" width="13.5" style="199" customWidth="1"/>
    <col min="10245" max="10245" width="11" style="199" customWidth="1"/>
    <col min="10246" max="10495" width="9" style="199"/>
    <col min="10496" max="10496" width="10.5" style="199" customWidth="1"/>
    <col min="10497" max="10497" width="13.75" style="199" customWidth="1"/>
    <col min="10498" max="10498" width="13.25" style="199" customWidth="1"/>
    <col min="10499" max="10499" width="16.375" style="199" customWidth="1"/>
    <col min="10500" max="10500" width="13.5" style="199" customWidth="1"/>
    <col min="10501" max="10501" width="11" style="199" customWidth="1"/>
    <col min="10502" max="10751" width="9" style="199"/>
    <col min="10752" max="10752" width="10.5" style="199" customWidth="1"/>
    <col min="10753" max="10753" width="13.75" style="199" customWidth="1"/>
    <col min="10754" max="10754" width="13.25" style="199" customWidth="1"/>
    <col min="10755" max="10755" width="16.375" style="199" customWidth="1"/>
    <col min="10756" max="10756" width="13.5" style="199" customWidth="1"/>
    <col min="10757" max="10757" width="11" style="199" customWidth="1"/>
    <col min="10758" max="11007" width="9" style="199"/>
    <col min="11008" max="11008" width="10.5" style="199" customWidth="1"/>
    <col min="11009" max="11009" width="13.75" style="199" customWidth="1"/>
    <col min="11010" max="11010" width="13.25" style="199" customWidth="1"/>
    <col min="11011" max="11011" width="16.375" style="199" customWidth="1"/>
    <col min="11012" max="11012" width="13.5" style="199" customWidth="1"/>
    <col min="11013" max="11013" width="11" style="199" customWidth="1"/>
    <col min="11014" max="11263" width="9" style="199"/>
    <col min="11264" max="11264" width="10.5" style="199" customWidth="1"/>
    <col min="11265" max="11265" width="13.75" style="199" customWidth="1"/>
    <col min="11266" max="11266" width="13.25" style="199" customWidth="1"/>
    <col min="11267" max="11267" width="16.375" style="199" customWidth="1"/>
    <col min="11268" max="11268" width="13.5" style="199" customWidth="1"/>
    <col min="11269" max="11269" width="11" style="199" customWidth="1"/>
    <col min="11270" max="11519" width="9" style="199"/>
    <col min="11520" max="11520" width="10.5" style="199" customWidth="1"/>
    <col min="11521" max="11521" width="13.75" style="199" customWidth="1"/>
    <col min="11522" max="11522" width="13.25" style="199" customWidth="1"/>
    <col min="11523" max="11523" width="16.375" style="199" customWidth="1"/>
    <col min="11524" max="11524" width="13.5" style="199" customWidth="1"/>
    <col min="11525" max="11525" width="11" style="199" customWidth="1"/>
    <col min="11526" max="11775" width="9" style="199"/>
    <col min="11776" max="11776" width="10.5" style="199" customWidth="1"/>
    <col min="11777" max="11777" width="13.75" style="199" customWidth="1"/>
    <col min="11778" max="11778" width="13.25" style="199" customWidth="1"/>
    <col min="11779" max="11779" width="16.375" style="199" customWidth="1"/>
    <col min="11780" max="11780" width="13.5" style="199" customWidth="1"/>
    <col min="11781" max="11781" width="11" style="199" customWidth="1"/>
    <col min="11782" max="12031" width="9" style="199"/>
    <col min="12032" max="12032" width="10.5" style="199" customWidth="1"/>
    <col min="12033" max="12033" width="13.75" style="199" customWidth="1"/>
    <col min="12034" max="12034" width="13.25" style="199" customWidth="1"/>
    <col min="12035" max="12035" width="16.375" style="199" customWidth="1"/>
    <col min="12036" max="12036" width="13.5" style="199" customWidth="1"/>
    <col min="12037" max="12037" width="11" style="199" customWidth="1"/>
    <col min="12038" max="12287" width="9" style="199"/>
    <col min="12288" max="12288" width="10.5" style="199" customWidth="1"/>
    <col min="12289" max="12289" width="13.75" style="199" customWidth="1"/>
    <col min="12290" max="12290" width="13.25" style="199" customWidth="1"/>
    <col min="12291" max="12291" width="16.375" style="199" customWidth="1"/>
    <col min="12292" max="12292" width="13.5" style="199" customWidth="1"/>
    <col min="12293" max="12293" width="11" style="199" customWidth="1"/>
    <col min="12294" max="12543" width="9" style="199"/>
    <col min="12544" max="12544" width="10.5" style="199" customWidth="1"/>
    <col min="12545" max="12545" width="13.75" style="199" customWidth="1"/>
    <col min="12546" max="12546" width="13.25" style="199" customWidth="1"/>
    <col min="12547" max="12547" width="16.375" style="199" customWidth="1"/>
    <col min="12548" max="12548" width="13.5" style="199" customWidth="1"/>
    <col min="12549" max="12549" width="11" style="199" customWidth="1"/>
    <col min="12550" max="12799" width="9" style="199"/>
    <col min="12800" max="12800" width="10.5" style="199" customWidth="1"/>
    <col min="12801" max="12801" width="13.75" style="199" customWidth="1"/>
    <col min="12802" max="12802" width="13.25" style="199" customWidth="1"/>
    <col min="12803" max="12803" width="16.375" style="199" customWidth="1"/>
    <col min="12804" max="12804" width="13.5" style="199" customWidth="1"/>
    <col min="12805" max="12805" width="11" style="199" customWidth="1"/>
    <col min="12806" max="13055" width="9" style="199"/>
    <col min="13056" max="13056" width="10.5" style="199" customWidth="1"/>
    <col min="13057" max="13057" width="13.75" style="199" customWidth="1"/>
    <col min="13058" max="13058" width="13.25" style="199" customWidth="1"/>
    <col min="13059" max="13059" width="16.375" style="199" customWidth="1"/>
    <col min="13060" max="13060" width="13.5" style="199" customWidth="1"/>
    <col min="13061" max="13061" width="11" style="199" customWidth="1"/>
    <col min="13062" max="13311" width="9" style="199"/>
    <col min="13312" max="13312" width="10.5" style="199" customWidth="1"/>
    <col min="13313" max="13313" width="13.75" style="199" customWidth="1"/>
    <col min="13314" max="13314" width="13.25" style="199" customWidth="1"/>
    <col min="13315" max="13315" width="16.375" style="199" customWidth="1"/>
    <col min="13316" max="13316" width="13.5" style="199" customWidth="1"/>
    <col min="13317" max="13317" width="11" style="199" customWidth="1"/>
    <col min="13318" max="13567" width="9" style="199"/>
    <col min="13568" max="13568" width="10.5" style="199" customWidth="1"/>
    <col min="13569" max="13569" width="13.75" style="199" customWidth="1"/>
    <col min="13570" max="13570" width="13.25" style="199" customWidth="1"/>
    <col min="13571" max="13571" width="16.375" style="199" customWidth="1"/>
    <col min="13572" max="13572" width="13.5" style="199" customWidth="1"/>
    <col min="13573" max="13573" width="11" style="199" customWidth="1"/>
    <col min="13574" max="13823" width="9" style="199"/>
    <col min="13824" max="13824" width="10.5" style="199" customWidth="1"/>
    <col min="13825" max="13825" width="13.75" style="199" customWidth="1"/>
    <col min="13826" max="13826" width="13.25" style="199" customWidth="1"/>
    <col min="13827" max="13827" width="16.375" style="199" customWidth="1"/>
    <col min="13828" max="13828" width="13.5" style="199" customWidth="1"/>
    <col min="13829" max="13829" width="11" style="199" customWidth="1"/>
    <col min="13830" max="14079" width="9" style="199"/>
    <col min="14080" max="14080" width="10.5" style="199" customWidth="1"/>
    <col min="14081" max="14081" width="13.75" style="199" customWidth="1"/>
    <col min="14082" max="14082" width="13.25" style="199" customWidth="1"/>
    <col min="14083" max="14083" width="16.375" style="199" customWidth="1"/>
    <col min="14084" max="14084" width="13.5" style="199" customWidth="1"/>
    <col min="14085" max="14085" width="11" style="199" customWidth="1"/>
    <col min="14086" max="14335" width="9" style="199"/>
    <col min="14336" max="14336" width="10.5" style="199" customWidth="1"/>
    <col min="14337" max="14337" width="13.75" style="199" customWidth="1"/>
    <col min="14338" max="14338" width="13.25" style="199" customWidth="1"/>
    <col min="14339" max="14339" width="16.375" style="199" customWidth="1"/>
    <col min="14340" max="14340" width="13.5" style="199" customWidth="1"/>
    <col min="14341" max="14341" width="11" style="199" customWidth="1"/>
    <col min="14342" max="14591" width="9" style="199"/>
    <col min="14592" max="14592" width="10.5" style="199" customWidth="1"/>
    <col min="14593" max="14593" width="13.75" style="199" customWidth="1"/>
    <col min="14594" max="14594" width="13.25" style="199" customWidth="1"/>
    <col min="14595" max="14595" width="16.375" style="199" customWidth="1"/>
    <col min="14596" max="14596" width="13.5" style="199" customWidth="1"/>
    <col min="14597" max="14597" width="11" style="199" customWidth="1"/>
    <col min="14598" max="14847" width="9" style="199"/>
    <col min="14848" max="14848" width="10.5" style="199" customWidth="1"/>
    <col min="14849" max="14849" width="13.75" style="199" customWidth="1"/>
    <col min="14850" max="14850" width="13.25" style="199" customWidth="1"/>
    <col min="14851" max="14851" width="16.375" style="199" customWidth="1"/>
    <col min="14852" max="14852" width="13.5" style="199" customWidth="1"/>
    <col min="14853" max="14853" width="11" style="199" customWidth="1"/>
    <col min="14854" max="15103" width="9" style="199"/>
    <col min="15104" max="15104" width="10.5" style="199" customWidth="1"/>
    <col min="15105" max="15105" width="13.75" style="199" customWidth="1"/>
    <col min="15106" max="15106" width="13.25" style="199" customWidth="1"/>
    <col min="15107" max="15107" width="16.375" style="199" customWidth="1"/>
    <col min="15108" max="15108" width="13.5" style="199" customWidth="1"/>
    <col min="15109" max="15109" width="11" style="199" customWidth="1"/>
    <col min="15110" max="15359" width="9" style="199"/>
    <col min="15360" max="15360" width="10.5" style="199" customWidth="1"/>
    <col min="15361" max="15361" width="13.75" style="199" customWidth="1"/>
    <col min="15362" max="15362" width="13.25" style="199" customWidth="1"/>
    <col min="15363" max="15363" width="16.375" style="199" customWidth="1"/>
    <col min="15364" max="15364" width="13.5" style="199" customWidth="1"/>
    <col min="15365" max="15365" width="11" style="199" customWidth="1"/>
    <col min="15366" max="15615" width="9" style="199"/>
    <col min="15616" max="15616" width="10.5" style="199" customWidth="1"/>
    <col min="15617" max="15617" width="13.75" style="199" customWidth="1"/>
    <col min="15618" max="15618" width="13.25" style="199" customWidth="1"/>
    <col min="15619" max="15619" width="16.375" style="199" customWidth="1"/>
    <col min="15620" max="15620" width="13.5" style="199" customWidth="1"/>
    <col min="15621" max="15621" width="11" style="199" customWidth="1"/>
    <col min="15622" max="15871" width="9" style="199"/>
    <col min="15872" max="15872" width="10.5" style="199" customWidth="1"/>
    <col min="15873" max="15873" width="13.75" style="199" customWidth="1"/>
    <col min="15874" max="15874" width="13.25" style="199" customWidth="1"/>
    <col min="15875" max="15875" width="16.375" style="199" customWidth="1"/>
    <col min="15876" max="15876" width="13.5" style="199" customWidth="1"/>
    <col min="15877" max="15877" width="11" style="199" customWidth="1"/>
    <col min="15878" max="16127" width="9" style="199"/>
    <col min="16128" max="16128" width="10.5" style="199" customWidth="1"/>
    <col min="16129" max="16129" width="13.75" style="199" customWidth="1"/>
    <col min="16130" max="16130" width="13.25" style="199" customWidth="1"/>
    <col min="16131" max="16131" width="16.375" style="199" customWidth="1"/>
    <col min="16132" max="16132" width="13.5" style="199" customWidth="1"/>
    <col min="16133" max="16133" width="11" style="199" customWidth="1"/>
    <col min="16134" max="16384" width="9" style="199"/>
  </cols>
  <sheetData>
    <row r="1" spans="1:6">
      <c r="A1" s="198" t="s">
        <v>163</v>
      </c>
      <c r="B1" s="319"/>
      <c r="C1" s="319"/>
      <c r="D1" s="319"/>
      <c r="E1" s="319"/>
      <c r="F1" s="320" t="s">
        <v>187</v>
      </c>
    </row>
    <row r="2" spans="1:6">
      <c r="A2" s="298" t="s">
        <v>128</v>
      </c>
      <c r="B2" s="319"/>
      <c r="C2" s="319"/>
      <c r="D2" s="319"/>
      <c r="E2" s="319"/>
      <c r="F2" s="321"/>
    </row>
    <row r="3" spans="1:6">
      <c r="A3" s="298" t="s">
        <v>141</v>
      </c>
      <c r="B3" s="319"/>
      <c r="C3" s="319"/>
      <c r="D3" s="319"/>
      <c r="E3" s="319"/>
      <c r="F3" s="321"/>
    </row>
    <row r="4" spans="1:6">
      <c r="A4" s="322" t="s">
        <v>131</v>
      </c>
      <c r="B4" s="322" t="s">
        <v>27</v>
      </c>
      <c r="C4" s="322" t="s">
        <v>84</v>
      </c>
      <c r="D4" s="323"/>
      <c r="E4" s="323"/>
      <c r="F4" s="323"/>
    </row>
    <row r="5" spans="1:6">
      <c r="A5" s="324"/>
      <c r="B5" s="325" t="s">
        <v>132</v>
      </c>
      <c r="C5" s="326" t="s">
        <v>176</v>
      </c>
      <c r="D5" s="327"/>
      <c r="E5" s="327"/>
      <c r="F5" s="327"/>
    </row>
    <row r="6" spans="1:6">
      <c r="A6" s="328" t="s">
        <v>130</v>
      </c>
      <c r="B6" s="329">
        <v>41405</v>
      </c>
      <c r="C6" s="425" t="s">
        <v>254</v>
      </c>
      <c r="D6" s="426"/>
      <c r="E6" s="426"/>
      <c r="F6" s="426"/>
    </row>
    <row r="7" spans="1:6">
      <c r="A7" s="328"/>
      <c r="B7" s="330">
        <v>41419</v>
      </c>
      <c r="C7" s="425" t="s">
        <v>254</v>
      </c>
      <c r="D7" s="426"/>
      <c r="E7" s="426"/>
      <c r="F7" s="426"/>
    </row>
    <row r="8" spans="1:6">
      <c r="A8" s="328"/>
      <c r="B8" s="330">
        <v>41431</v>
      </c>
      <c r="C8" s="425" t="s">
        <v>255</v>
      </c>
      <c r="D8" s="426"/>
      <c r="E8" s="426"/>
      <c r="F8" s="426"/>
    </row>
    <row r="9" spans="1:6" ht="7.5" customHeight="1">
      <c r="A9" s="328"/>
      <c r="B9" s="331"/>
      <c r="C9" s="332"/>
      <c r="D9" s="332"/>
      <c r="E9" s="333"/>
      <c r="F9" s="332"/>
    </row>
    <row r="10" spans="1:6">
      <c r="A10" s="328" t="s">
        <v>190</v>
      </c>
      <c r="B10" s="334" t="s">
        <v>256</v>
      </c>
      <c r="C10" s="425" t="s">
        <v>257</v>
      </c>
      <c r="D10" s="426"/>
      <c r="E10" s="426"/>
      <c r="F10" s="426"/>
    </row>
    <row r="11" spans="1:6">
      <c r="A11" s="328"/>
      <c r="B11" s="330">
        <v>41400</v>
      </c>
      <c r="C11" s="425" t="s">
        <v>254</v>
      </c>
      <c r="D11" s="426"/>
      <c r="E11" s="426"/>
      <c r="F11" s="426"/>
    </row>
    <row r="12" spans="1:6">
      <c r="A12" s="328"/>
      <c r="B12" s="330">
        <v>41414</v>
      </c>
      <c r="C12" s="425" t="s">
        <v>258</v>
      </c>
      <c r="D12" s="426"/>
      <c r="E12" s="426"/>
      <c r="F12" s="426"/>
    </row>
    <row r="13" spans="1:6">
      <c r="A13" s="328"/>
      <c r="B13" s="330">
        <v>41428</v>
      </c>
      <c r="C13" s="424" t="s">
        <v>259</v>
      </c>
      <c r="D13" s="424"/>
      <c r="E13" s="333"/>
      <c r="F13" s="333"/>
    </row>
    <row r="14" spans="1:6" ht="6" customHeight="1">
      <c r="A14" s="328"/>
      <c r="B14" s="330"/>
      <c r="C14" s="335"/>
      <c r="D14" s="335"/>
      <c r="E14" s="333"/>
      <c r="F14" s="333"/>
    </row>
    <row r="15" spans="1:6">
      <c r="A15" s="328" t="s">
        <v>191</v>
      </c>
      <c r="B15" s="330">
        <v>41392</v>
      </c>
      <c r="C15" s="424" t="s">
        <v>260</v>
      </c>
      <c r="D15" s="424"/>
      <c r="E15" s="333"/>
      <c r="F15" s="333"/>
    </row>
    <row r="16" spans="1:6">
      <c r="A16" s="328"/>
      <c r="B16" s="336">
        <v>41403</v>
      </c>
      <c r="C16" s="424" t="s">
        <v>261</v>
      </c>
      <c r="D16" s="424"/>
      <c r="E16" s="333"/>
      <c r="F16" s="333"/>
    </row>
    <row r="17" spans="1:6" ht="16.5" customHeight="1">
      <c r="A17" s="328"/>
      <c r="B17" s="336">
        <v>41415</v>
      </c>
      <c r="C17" s="424" t="s">
        <v>262</v>
      </c>
      <c r="D17" s="424"/>
      <c r="E17" s="333"/>
      <c r="F17" s="333"/>
    </row>
    <row r="18" spans="1:6">
      <c r="A18" s="337"/>
      <c r="B18" s="338">
        <v>41430</v>
      </c>
      <c r="C18" s="339" t="s">
        <v>263</v>
      </c>
      <c r="D18" s="340"/>
      <c r="E18" s="341"/>
      <c r="F18" s="341"/>
    </row>
    <row r="19" spans="1:6">
      <c r="A19" s="342"/>
      <c r="B19" s="332"/>
      <c r="C19" s="343"/>
      <c r="D19" s="344"/>
      <c r="E19" s="333"/>
      <c r="F19" s="333"/>
    </row>
    <row r="20" spans="1:6">
      <c r="A20" s="345" t="s">
        <v>85</v>
      </c>
      <c r="B20" s="346"/>
      <c r="C20" s="347"/>
      <c r="D20" s="347"/>
      <c r="E20" s="347"/>
      <c r="F20" s="347"/>
    </row>
    <row r="21" spans="1:6">
      <c r="A21" s="348" t="s">
        <v>131</v>
      </c>
      <c r="B21" s="348" t="s">
        <v>27</v>
      </c>
      <c r="C21" s="348" t="s">
        <v>86</v>
      </c>
      <c r="D21" s="348"/>
      <c r="E21" s="348"/>
      <c r="F21" s="348"/>
    </row>
    <row r="22" spans="1:6">
      <c r="A22" s="324"/>
      <c r="B22" s="324" t="s">
        <v>132</v>
      </c>
      <c r="C22" s="349"/>
      <c r="D22" s="349"/>
      <c r="E22" s="349"/>
      <c r="F22" s="349"/>
    </row>
    <row r="23" spans="1:6">
      <c r="A23" s="328" t="s">
        <v>130</v>
      </c>
      <c r="B23" s="334" t="s">
        <v>264</v>
      </c>
      <c r="C23" s="333" t="s">
        <v>265</v>
      </c>
      <c r="D23" s="333"/>
      <c r="E23" s="333"/>
      <c r="F23" s="333"/>
    </row>
    <row r="24" spans="1:6">
      <c r="A24" s="328" t="s">
        <v>130</v>
      </c>
      <c r="B24" s="334" t="s">
        <v>266</v>
      </c>
      <c r="C24" s="333" t="s">
        <v>267</v>
      </c>
      <c r="D24" s="333"/>
      <c r="E24" s="333"/>
      <c r="F24" s="333"/>
    </row>
    <row r="25" spans="1:6">
      <c r="A25" s="328" t="s">
        <v>190</v>
      </c>
      <c r="B25" s="334" t="s">
        <v>268</v>
      </c>
      <c r="C25" s="333" t="s">
        <v>269</v>
      </c>
      <c r="D25" s="333"/>
      <c r="E25" s="333"/>
      <c r="F25" s="333"/>
    </row>
    <row r="26" spans="1:6">
      <c r="A26" s="328" t="s">
        <v>191</v>
      </c>
      <c r="B26" s="350" t="s">
        <v>270</v>
      </c>
      <c r="C26" s="283" t="s">
        <v>271</v>
      </c>
      <c r="D26" s="333"/>
      <c r="E26" s="333"/>
      <c r="F26" s="333"/>
    </row>
    <row r="27" spans="1:6">
      <c r="A27" s="328" t="s">
        <v>191</v>
      </c>
      <c r="B27" s="336">
        <v>41415</v>
      </c>
      <c r="C27" s="333" t="s">
        <v>272</v>
      </c>
      <c r="D27" s="333"/>
      <c r="E27" s="333"/>
      <c r="F27" s="333"/>
    </row>
    <row r="28" spans="1:6">
      <c r="A28" s="328" t="s">
        <v>191</v>
      </c>
      <c r="B28" s="329">
        <v>41430</v>
      </c>
      <c r="C28" s="333" t="s">
        <v>272</v>
      </c>
      <c r="D28" s="333"/>
      <c r="E28" s="333"/>
      <c r="F28" s="333"/>
    </row>
    <row r="29" spans="1:6">
      <c r="A29" s="337" t="s">
        <v>191</v>
      </c>
      <c r="B29" s="338">
        <v>41456</v>
      </c>
      <c r="C29" s="341" t="s">
        <v>273</v>
      </c>
      <c r="D29" s="341"/>
      <c r="E29" s="351"/>
      <c r="F29" s="351"/>
    </row>
    <row r="30" spans="1:6">
      <c r="A30" s="352"/>
      <c r="B30" s="353"/>
      <c r="C30" s="346"/>
      <c r="D30" s="332"/>
      <c r="E30" s="354"/>
      <c r="F30" s="354"/>
    </row>
    <row r="31" spans="1:6">
      <c r="A31" s="355" t="s">
        <v>126</v>
      </c>
      <c r="B31" s="346"/>
      <c r="C31" s="353"/>
      <c r="D31" s="353"/>
      <c r="E31" s="353"/>
      <c r="F31" s="353"/>
    </row>
    <row r="32" spans="1:6">
      <c r="A32" s="348" t="s">
        <v>131</v>
      </c>
      <c r="B32" s="348" t="s">
        <v>27</v>
      </c>
      <c r="C32" s="322" t="s">
        <v>86</v>
      </c>
      <c r="D32" s="322"/>
      <c r="E32" s="356"/>
      <c r="F32" s="356"/>
    </row>
    <row r="33" spans="1:6">
      <c r="A33" s="324"/>
      <c r="B33" s="324" t="s">
        <v>33</v>
      </c>
      <c r="C33" s="324"/>
      <c r="D33" s="357"/>
      <c r="E33" s="357"/>
      <c r="F33" s="357"/>
    </row>
    <row r="34" spans="1:6">
      <c r="A34" s="328" t="s">
        <v>130</v>
      </c>
      <c r="B34" s="358">
        <v>41487</v>
      </c>
      <c r="C34" s="342" t="s">
        <v>274</v>
      </c>
      <c r="D34" s="332"/>
      <c r="E34" s="332"/>
      <c r="F34" s="332"/>
    </row>
    <row r="35" spans="1:6">
      <c r="A35" s="328" t="s">
        <v>190</v>
      </c>
      <c r="B35" s="359" t="s">
        <v>275</v>
      </c>
      <c r="C35" s="342" t="s">
        <v>276</v>
      </c>
      <c r="D35" s="319"/>
      <c r="E35" s="319"/>
      <c r="F35" s="319"/>
    </row>
    <row r="36" spans="1:6">
      <c r="A36" s="328" t="s">
        <v>191</v>
      </c>
      <c r="B36" s="359" t="s">
        <v>277</v>
      </c>
      <c r="C36" s="342" t="s">
        <v>274</v>
      </c>
      <c r="D36" s="319"/>
      <c r="E36" s="319"/>
      <c r="F36" s="319"/>
    </row>
    <row r="37" spans="1:6">
      <c r="A37" s="337" t="s">
        <v>191</v>
      </c>
      <c r="B37" s="360" t="s">
        <v>275</v>
      </c>
      <c r="C37" s="361" t="s">
        <v>274</v>
      </c>
      <c r="D37" s="362"/>
      <c r="E37" s="362"/>
      <c r="F37" s="362"/>
    </row>
    <row r="38" spans="1:6">
      <c r="A38" s="328"/>
      <c r="B38" s="329"/>
      <c r="C38" s="334"/>
      <c r="D38" s="363"/>
      <c r="E38" s="363"/>
      <c r="F38" s="363"/>
    </row>
    <row r="39" spans="1:6">
      <c r="A39" s="364" t="s">
        <v>133</v>
      </c>
      <c r="B39" s="365"/>
      <c r="C39" s="366"/>
      <c r="D39" s="366"/>
      <c r="E39" s="366"/>
      <c r="F39" s="366"/>
    </row>
    <row r="40" spans="1:6">
      <c r="A40" s="367" t="s">
        <v>131</v>
      </c>
      <c r="B40" s="367" t="s">
        <v>134</v>
      </c>
      <c r="C40" s="356"/>
      <c r="D40" s="367" t="s">
        <v>142</v>
      </c>
      <c r="E40" s="367" t="s">
        <v>135</v>
      </c>
      <c r="F40" s="367" t="s">
        <v>136</v>
      </c>
    </row>
    <row r="41" spans="1:6">
      <c r="A41" s="368"/>
      <c r="B41" s="368" t="s">
        <v>87</v>
      </c>
      <c r="C41" s="357"/>
      <c r="D41" s="368" t="s">
        <v>143</v>
      </c>
      <c r="E41" s="368" t="s">
        <v>299</v>
      </c>
      <c r="F41" s="368" t="s">
        <v>10</v>
      </c>
    </row>
    <row r="42" spans="1:6">
      <c r="A42" s="328" t="s">
        <v>130</v>
      </c>
      <c r="B42" s="335" t="s">
        <v>278</v>
      </c>
      <c r="C42" s="335" t="s">
        <v>296</v>
      </c>
      <c r="D42" s="329" t="s">
        <v>298</v>
      </c>
      <c r="E42" s="335">
        <v>50</v>
      </c>
      <c r="F42" s="369">
        <v>5.4</v>
      </c>
    </row>
    <row r="43" spans="1:6">
      <c r="A43" s="328" t="s">
        <v>190</v>
      </c>
      <c r="B43" s="393" t="s">
        <v>279</v>
      </c>
      <c r="C43" s="393" t="s">
        <v>297</v>
      </c>
      <c r="D43" s="329" t="s">
        <v>298</v>
      </c>
      <c r="E43" s="335">
        <v>48</v>
      </c>
      <c r="F43" s="369">
        <v>5.7</v>
      </c>
    </row>
    <row r="44" spans="1:6">
      <c r="A44" s="328" t="s">
        <v>191</v>
      </c>
      <c r="B44" s="393" t="s">
        <v>278</v>
      </c>
      <c r="C44" s="335" t="s">
        <v>296</v>
      </c>
      <c r="D44" s="329" t="s">
        <v>298</v>
      </c>
      <c r="E44" s="335">
        <v>48</v>
      </c>
      <c r="F44" s="369">
        <v>5.7</v>
      </c>
    </row>
    <row r="45" spans="1:6" ht="6.75" customHeight="1">
      <c r="A45" s="370"/>
      <c r="B45" s="371"/>
      <c r="C45" s="371"/>
      <c r="D45" s="371"/>
      <c r="E45" s="371"/>
      <c r="F45" s="371"/>
    </row>
    <row r="46" spans="1:6">
      <c r="A46" s="319"/>
      <c r="B46" s="319"/>
      <c r="C46" s="319"/>
      <c r="D46" s="319"/>
      <c r="E46" s="319"/>
      <c r="F46" s="319"/>
    </row>
  </sheetData>
  <mergeCells count="10">
    <mergeCell ref="C13:D13"/>
    <mergeCell ref="C15:D15"/>
    <mergeCell ref="C16:D16"/>
    <mergeCell ref="C17:D17"/>
    <mergeCell ref="C6:F6"/>
    <mergeCell ref="C7:F7"/>
    <mergeCell ref="C8:F8"/>
    <mergeCell ref="C10:F10"/>
    <mergeCell ref="C11:F11"/>
    <mergeCell ref="C12:F1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7"/>
  <sheetViews>
    <sheetView showGridLines="0" showZeros="0" topLeftCell="A16" zoomScale="90" zoomScaleNormal="90" workbookViewId="0">
      <selection activeCell="L22" sqref="L22"/>
    </sheetView>
  </sheetViews>
  <sheetFormatPr defaultColWidth="9.625" defaultRowHeight="15.75"/>
  <cols>
    <col min="1" max="1" width="18.375" style="70" customWidth="1"/>
    <col min="2" max="2" width="16.5" style="70" customWidth="1"/>
    <col min="3" max="3" width="8.625" style="70" customWidth="1"/>
    <col min="4" max="4" width="6" style="70" customWidth="1"/>
    <col min="5" max="5" width="8.625" style="70" customWidth="1"/>
    <col min="6" max="6" width="5.625" style="75" customWidth="1"/>
    <col min="7" max="7" width="7.5" style="70" customWidth="1"/>
    <col min="8" max="8" width="6.25" style="70" customWidth="1"/>
    <col min="9" max="9" width="5.75" style="70" customWidth="1"/>
    <col min="10" max="11" width="9.625" style="70"/>
    <col min="12" max="12" width="22.75" style="70" customWidth="1"/>
    <col min="13" max="13" width="20.375" style="70" customWidth="1"/>
    <col min="14" max="14" width="22.5" style="70" customWidth="1"/>
    <col min="15" max="256" width="9.625" style="70"/>
    <col min="257" max="257" width="19.125" style="70" customWidth="1"/>
    <col min="258" max="258" width="17.5" style="70" customWidth="1"/>
    <col min="259" max="259" width="9.75" style="70" customWidth="1"/>
    <col min="260" max="260" width="6" style="70" customWidth="1"/>
    <col min="261" max="261" width="8.75" style="70" customWidth="1"/>
    <col min="262" max="262" width="5.625" style="70" customWidth="1"/>
    <col min="263" max="263" width="8.625" style="70" customWidth="1"/>
    <col min="264" max="264" width="6.25" style="70" customWidth="1"/>
    <col min="265" max="265" width="5.75" style="70" customWidth="1"/>
    <col min="266" max="267" width="9.625" style="70"/>
    <col min="268" max="268" width="22.75" style="70" customWidth="1"/>
    <col min="269" max="269" width="20.375" style="70" customWidth="1"/>
    <col min="270" max="270" width="22.5" style="70" customWidth="1"/>
    <col min="271" max="512" width="9.625" style="70"/>
    <col min="513" max="513" width="19.125" style="70" customWidth="1"/>
    <col min="514" max="514" width="17.5" style="70" customWidth="1"/>
    <col min="515" max="515" width="9.75" style="70" customWidth="1"/>
    <col min="516" max="516" width="6" style="70" customWidth="1"/>
    <col min="517" max="517" width="8.75" style="70" customWidth="1"/>
    <col min="518" max="518" width="5.625" style="70" customWidth="1"/>
    <col min="519" max="519" width="8.625" style="70" customWidth="1"/>
    <col min="520" max="520" width="6.25" style="70" customWidth="1"/>
    <col min="521" max="521" width="5.75" style="70" customWidth="1"/>
    <col min="522" max="523" width="9.625" style="70"/>
    <col min="524" max="524" width="22.75" style="70" customWidth="1"/>
    <col min="525" max="525" width="20.375" style="70" customWidth="1"/>
    <col min="526" max="526" width="22.5" style="70" customWidth="1"/>
    <col min="527" max="768" width="9.625" style="70"/>
    <col min="769" max="769" width="19.125" style="70" customWidth="1"/>
    <col min="770" max="770" width="17.5" style="70" customWidth="1"/>
    <col min="771" max="771" width="9.75" style="70" customWidth="1"/>
    <col min="772" max="772" width="6" style="70" customWidth="1"/>
    <col min="773" max="773" width="8.75" style="70" customWidth="1"/>
    <col min="774" max="774" width="5.625" style="70" customWidth="1"/>
    <col min="775" max="775" width="8.625" style="70" customWidth="1"/>
    <col min="776" max="776" width="6.25" style="70" customWidth="1"/>
    <col min="777" max="777" width="5.75" style="70" customWidth="1"/>
    <col min="778" max="779" width="9.625" style="70"/>
    <col min="780" max="780" width="22.75" style="70" customWidth="1"/>
    <col min="781" max="781" width="20.375" style="70" customWidth="1"/>
    <col min="782" max="782" width="22.5" style="70" customWidth="1"/>
    <col min="783" max="1024" width="9.625" style="70"/>
    <col min="1025" max="1025" width="19.125" style="70" customWidth="1"/>
    <col min="1026" max="1026" width="17.5" style="70" customWidth="1"/>
    <col min="1027" max="1027" width="9.75" style="70" customWidth="1"/>
    <col min="1028" max="1028" width="6" style="70" customWidth="1"/>
    <col min="1029" max="1029" width="8.75" style="70" customWidth="1"/>
    <col min="1030" max="1030" width="5.625" style="70" customWidth="1"/>
    <col min="1031" max="1031" width="8.625" style="70" customWidth="1"/>
    <col min="1032" max="1032" width="6.25" style="70" customWidth="1"/>
    <col min="1033" max="1033" width="5.75" style="70" customWidth="1"/>
    <col min="1034" max="1035" width="9.625" style="70"/>
    <col min="1036" max="1036" width="22.75" style="70" customWidth="1"/>
    <col min="1037" max="1037" width="20.375" style="70" customWidth="1"/>
    <col min="1038" max="1038" width="22.5" style="70" customWidth="1"/>
    <col min="1039" max="1280" width="9.625" style="70"/>
    <col min="1281" max="1281" width="19.125" style="70" customWidth="1"/>
    <col min="1282" max="1282" width="17.5" style="70" customWidth="1"/>
    <col min="1283" max="1283" width="9.75" style="70" customWidth="1"/>
    <col min="1284" max="1284" width="6" style="70" customWidth="1"/>
    <col min="1285" max="1285" width="8.75" style="70" customWidth="1"/>
    <col min="1286" max="1286" width="5.625" style="70" customWidth="1"/>
    <col min="1287" max="1287" width="8.625" style="70" customWidth="1"/>
    <col min="1288" max="1288" width="6.25" style="70" customWidth="1"/>
    <col min="1289" max="1289" width="5.75" style="70" customWidth="1"/>
    <col min="1290" max="1291" width="9.625" style="70"/>
    <col min="1292" max="1292" width="22.75" style="70" customWidth="1"/>
    <col min="1293" max="1293" width="20.375" style="70" customWidth="1"/>
    <col min="1294" max="1294" width="22.5" style="70" customWidth="1"/>
    <col min="1295" max="1536" width="9.625" style="70"/>
    <col min="1537" max="1537" width="19.125" style="70" customWidth="1"/>
    <col min="1538" max="1538" width="17.5" style="70" customWidth="1"/>
    <col min="1539" max="1539" width="9.75" style="70" customWidth="1"/>
    <col min="1540" max="1540" width="6" style="70" customWidth="1"/>
    <col min="1541" max="1541" width="8.75" style="70" customWidth="1"/>
    <col min="1542" max="1542" width="5.625" style="70" customWidth="1"/>
    <col min="1543" max="1543" width="8.625" style="70" customWidth="1"/>
    <col min="1544" max="1544" width="6.25" style="70" customWidth="1"/>
    <col min="1545" max="1545" width="5.75" style="70" customWidth="1"/>
    <col min="1546" max="1547" width="9.625" style="70"/>
    <col min="1548" max="1548" width="22.75" style="70" customWidth="1"/>
    <col min="1549" max="1549" width="20.375" style="70" customWidth="1"/>
    <col min="1550" max="1550" width="22.5" style="70" customWidth="1"/>
    <col min="1551" max="1792" width="9.625" style="70"/>
    <col min="1793" max="1793" width="19.125" style="70" customWidth="1"/>
    <col min="1794" max="1794" width="17.5" style="70" customWidth="1"/>
    <col min="1795" max="1795" width="9.75" style="70" customWidth="1"/>
    <col min="1796" max="1796" width="6" style="70" customWidth="1"/>
    <col min="1797" max="1797" width="8.75" style="70" customWidth="1"/>
    <col min="1798" max="1798" width="5.625" style="70" customWidth="1"/>
    <col min="1799" max="1799" width="8.625" style="70" customWidth="1"/>
    <col min="1800" max="1800" width="6.25" style="70" customWidth="1"/>
    <col min="1801" max="1801" width="5.75" style="70" customWidth="1"/>
    <col min="1802" max="1803" width="9.625" style="70"/>
    <col min="1804" max="1804" width="22.75" style="70" customWidth="1"/>
    <col min="1805" max="1805" width="20.375" style="70" customWidth="1"/>
    <col min="1806" max="1806" width="22.5" style="70" customWidth="1"/>
    <col min="1807" max="2048" width="9.625" style="70"/>
    <col min="2049" max="2049" width="19.125" style="70" customWidth="1"/>
    <col min="2050" max="2050" width="17.5" style="70" customWidth="1"/>
    <col min="2051" max="2051" width="9.75" style="70" customWidth="1"/>
    <col min="2052" max="2052" width="6" style="70" customWidth="1"/>
    <col min="2053" max="2053" width="8.75" style="70" customWidth="1"/>
    <col min="2054" max="2054" width="5.625" style="70" customWidth="1"/>
    <col min="2055" max="2055" width="8.625" style="70" customWidth="1"/>
    <col min="2056" max="2056" width="6.25" style="70" customWidth="1"/>
    <col min="2057" max="2057" width="5.75" style="70" customWidth="1"/>
    <col min="2058" max="2059" width="9.625" style="70"/>
    <col min="2060" max="2060" width="22.75" style="70" customWidth="1"/>
    <col min="2061" max="2061" width="20.375" style="70" customWidth="1"/>
    <col min="2062" max="2062" width="22.5" style="70" customWidth="1"/>
    <col min="2063" max="2304" width="9.625" style="70"/>
    <col min="2305" max="2305" width="19.125" style="70" customWidth="1"/>
    <col min="2306" max="2306" width="17.5" style="70" customWidth="1"/>
    <col min="2307" max="2307" width="9.75" style="70" customWidth="1"/>
    <col min="2308" max="2308" width="6" style="70" customWidth="1"/>
    <col min="2309" max="2309" width="8.75" style="70" customWidth="1"/>
    <col min="2310" max="2310" width="5.625" style="70" customWidth="1"/>
    <col min="2311" max="2311" width="8.625" style="70" customWidth="1"/>
    <col min="2312" max="2312" width="6.25" style="70" customWidth="1"/>
    <col min="2313" max="2313" width="5.75" style="70" customWidth="1"/>
    <col min="2314" max="2315" width="9.625" style="70"/>
    <col min="2316" max="2316" width="22.75" style="70" customWidth="1"/>
    <col min="2317" max="2317" width="20.375" style="70" customWidth="1"/>
    <col min="2318" max="2318" width="22.5" style="70" customWidth="1"/>
    <col min="2319" max="2560" width="9.625" style="70"/>
    <col min="2561" max="2561" width="19.125" style="70" customWidth="1"/>
    <col min="2562" max="2562" width="17.5" style="70" customWidth="1"/>
    <col min="2563" max="2563" width="9.75" style="70" customWidth="1"/>
    <col min="2564" max="2564" width="6" style="70" customWidth="1"/>
    <col min="2565" max="2565" width="8.75" style="70" customWidth="1"/>
    <col min="2566" max="2566" width="5.625" style="70" customWidth="1"/>
    <col min="2567" max="2567" width="8.625" style="70" customWidth="1"/>
    <col min="2568" max="2568" width="6.25" style="70" customWidth="1"/>
    <col min="2569" max="2569" width="5.75" style="70" customWidth="1"/>
    <col min="2570" max="2571" width="9.625" style="70"/>
    <col min="2572" max="2572" width="22.75" style="70" customWidth="1"/>
    <col min="2573" max="2573" width="20.375" style="70" customWidth="1"/>
    <col min="2574" max="2574" width="22.5" style="70" customWidth="1"/>
    <col min="2575" max="2816" width="9.625" style="70"/>
    <col min="2817" max="2817" width="19.125" style="70" customWidth="1"/>
    <col min="2818" max="2818" width="17.5" style="70" customWidth="1"/>
    <col min="2819" max="2819" width="9.75" style="70" customWidth="1"/>
    <col min="2820" max="2820" width="6" style="70" customWidth="1"/>
    <col min="2821" max="2821" width="8.75" style="70" customWidth="1"/>
    <col min="2822" max="2822" width="5.625" style="70" customWidth="1"/>
    <col min="2823" max="2823" width="8.625" style="70" customWidth="1"/>
    <col min="2824" max="2824" width="6.25" style="70" customWidth="1"/>
    <col min="2825" max="2825" width="5.75" style="70" customWidth="1"/>
    <col min="2826" max="2827" width="9.625" style="70"/>
    <col min="2828" max="2828" width="22.75" style="70" customWidth="1"/>
    <col min="2829" max="2829" width="20.375" style="70" customWidth="1"/>
    <col min="2830" max="2830" width="22.5" style="70" customWidth="1"/>
    <col min="2831" max="3072" width="9.625" style="70"/>
    <col min="3073" max="3073" width="19.125" style="70" customWidth="1"/>
    <col min="3074" max="3074" width="17.5" style="70" customWidth="1"/>
    <col min="3075" max="3075" width="9.75" style="70" customWidth="1"/>
    <col min="3076" max="3076" width="6" style="70" customWidth="1"/>
    <col min="3077" max="3077" width="8.75" style="70" customWidth="1"/>
    <col min="3078" max="3078" width="5.625" style="70" customWidth="1"/>
    <col min="3079" max="3079" width="8.625" style="70" customWidth="1"/>
    <col min="3080" max="3080" width="6.25" style="70" customWidth="1"/>
    <col min="3081" max="3081" width="5.75" style="70" customWidth="1"/>
    <col min="3082" max="3083" width="9.625" style="70"/>
    <col min="3084" max="3084" width="22.75" style="70" customWidth="1"/>
    <col min="3085" max="3085" width="20.375" style="70" customWidth="1"/>
    <col min="3086" max="3086" width="22.5" style="70" customWidth="1"/>
    <col min="3087" max="3328" width="9.625" style="70"/>
    <col min="3329" max="3329" width="19.125" style="70" customWidth="1"/>
    <col min="3330" max="3330" width="17.5" style="70" customWidth="1"/>
    <col min="3331" max="3331" width="9.75" style="70" customWidth="1"/>
    <col min="3332" max="3332" width="6" style="70" customWidth="1"/>
    <col min="3333" max="3333" width="8.75" style="70" customWidth="1"/>
    <col min="3334" max="3334" width="5.625" style="70" customWidth="1"/>
    <col min="3335" max="3335" width="8.625" style="70" customWidth="1"/>
    <col min="3336" max="3336" width="6.25" style="70" customWidth="1"/>
    <col min="3337" max="3337" width="5.75" style="70" customWidth="1"/>
    <col min="3338" max="3339" width="9.625" style="70"/>
    <col min="3340" max="3340" width="22.75" style="70" customWidth="1"/>
    <col min="3341" max="3341" width="20.375" style="70" customWidth="1"/>
    <col min="3342" max="3342" width="22.5" style="70" customWidth="1"/>
    <col min="3343" max="3584" width="9.625" style="70"/>
    <col min="3585" max="3585" width="19.125" style="70" customWidth="1"/>
    <col min="3586" max="3586" width="17.5" style="70" customWidth="1"/>
    <col min="3587" max="3587" width="9.75" style="70" customWidth="1"/>
    <col min="3588" max="3588" width="6" style="70" customWidth="1"/>
    <col min="3589" max="3589" width="8.75" style="70" customWidth="1"/>
    <col min="3590" max="3590" width="5.625" style="70" customWidth="1"/>
    <col min="3591" max="3591" width="8.625" style="70" customWidth="1"/>
    <col min="3592" max="3592" width="6.25" style="70" customWidth="1"/>
    <col min="3593" max="3593" width="5.75" style="70" customWidth="1"/>
    <col min="3594" max="3595" width="9.625" style="70"/>
    <col min="3596" max="3596" width="22.75" style="70" customWidth="1"/>
    <col min="3597" max="3597" width="20.375" style="70" customWidth="1"/>
    <col min="3598" max="3598" width="22.5" style="70" customWidth="1"/>
    <col min="3599" max="3840" width="9.625" style="70"/>
    <col min="3841" max="3841" width="19.125" style="70" customWidth="1"/>
    <col min="3842" max="3842" width="17.5" style="70" customWidth="1"/>
    <col min="3843" max="3843" width="9.75" style="70" customWidth="1"/>
    <col min="3844" max="3844" width="6" style="70" customWidth="1"/>
    <col min="3845" max="3845" width="8.75" style="70" customWidth="1"/>
    <col min="3846" max="3846" width="5.625" style="70" customWidth="1"/>
    <col min="3847" max="3847" width="8.625" style="70" customWidth="1"/>
    <col min="3848" max="3848" width="6.25" style="70" customWidth="1"/>
    <col min="3849" max="3849" width="5.75" style="70" customWidth="1"/>
    <col min="3850" max="3851" width="9.625" style="70"/>
    <col min="3852" max="3852" width="22.75" style="70" customWidth="1"/>
    <col min="3853" max="3853" width="20.375" style="70" customWidth="1"/>
    <col min="3854" max="3854" width="22.5" style="70" customWidth="1"/>
    <col min="3855" max="4096" width="9.625" style="70"/>
    <col min="4097" max="4097" width="19.125" style="70" customWidth="1"/>
    <col min="4098" max="4098" width="17.5" style="70" customWidth="1"/>
    <col min="4099" max="4099" width="9.75" style="70" customWidth="1"/>
    <col min="4100" max="4100" width="6" style="70" customWidth="1"/>
    <col min="4101" max="4101" width="8.75" style="70" customWidth="1"/>
    <col min="4102" max="4102" width="5.625" style="70" customWidth="1"/>
    <col min="4103" max="4103" width="8.625" style="70" customWidth="1"/>
    <col min="4104" max="4104" width="6.25" style="70" customWidth="1"/>
    <col min="4105" max="4105" width="5.75" style="70" customWidth="1"/>
    <col min="4106" max="4107" width="9.625" style="70"/>
    <col min="4108" max="4108" width="22.75" style="70" customWidth="1"/>
    <col min="4109" max="4109" width="20.375" style="70" customWidth="1"/>
    <col min="4110" max="4110" width="22.5" style="70" customWidth="1"/>
    <col min="4111" max="4352" width="9.625" style="70"/>
    <col min="4353" max="4353" width="19.125" style="70" customWidth="1"/>
    <col min="4354" max="4354" width="17.5" style="70" customWidth="1"/>
    <col min="4355" max="4355" width="9.75" style="70" customWidth="1"/>
    <col min="4356" max="4356" width="6" style="70" customWidth="1"/>
    <col min="4357" max="4357" width="8.75" style="70" customWidth="1"/>
    <col min="4358" max="4358" width="5.625" style="70" customWidth="1"/>
    <col min="4359" max="4359" width="8.625" style="70" customWidth="1"/>
    <col min="4360" max="4360" width="6.25" style="70" customWidth="1"/>
    <col min="4361" max="4361" width="5.75" style="70" customWidth="1"/>
    <col min="4362" max="4363" width="9.625" style="70"/>
    <col min="4364" max="4364" width="22.75" style="70" customWidth="1"/>
    <col min="4365" max="4365" width="20.375" style="70" customWidth="1"/>
    <col min="4366" max="4366" width="22.5" style="70" customWidth="1"/>
    <col min="4367" max="4608" width="9.625" style="70"/>
    <col min="4609" max="4609" width="19.125" style="70" customWidth="1"/>
    <col min="4610" max="4610" width="17.5" style="70" customWidth="1"/>
    <col min="4611" max="4611" width="9.75" style="70" customWidth="1"/>
    <col min="4612" max="4612" width="6" style="70" customWidth="1"/>
    <col min="4613" max="4613" width="8.75" style="70" customWidth="1"/>
    <col min="4614" max="4614" width="5.625" style="70" customWidth="1"/>
    <col min="4615" max="4615" width="8.625" style="70" customWidth="1"/>
    <col min="4616" max="4616" width="6.25" style="70" customWidth="1"/>
    <col min="4617" max="4617" width="5.75" style="70" customWidth="1"/>
    <col min="4618" max="4619" width="9.625" style="70"/>
    <col min="4620" max="4620" width="22.75" style="70" customWidth="1"/>
    <col min="4621" max="4621" width="20.375" style="70" customWidth="1"/>
    <col min="4622" max="4622" width="22.5" style="70" customWidth="1"/>
    <col min="4623" max="4864" width="9.625" style="70"/>
    <col min="4865" max="4865" width="19.125" style="70" customWidth="1"/>
    <col min="4866" max="4866" width="17.5" style="70" customWidth="1"/>
    <col min="4867" max="4867" width="9.75" style="70" customWidth="1"/>
    <col min="4868" max="4868" width="6" style="70" customWidth="1"/>
    <col min="4869" max="4869" width="8.75" style="70" customWidth="1"/>
    <col min="4870" max="4870" width="5.625" style="70" customWidth="1"/>
    <col min="4871" max="4871" width="8.625" style="70" customWidth="1"/>
    <col min="4872" max="4872" width="6.25" style="70" customWidth="1"/>
    <col min="4873" max="4873" width="5.75" style="70" customWidth="1"/>
    <col min="4874" max="4875" width="9.625" style="70"/>
    <col min="4876" max="4876" width="22.75" style="70" customWidth="1"/>
    <col min="4877" max="4877" width="20.375" style="70" customWidth="1"/>
    <col min="4878" max="4878" width="22.5" style="70" customWidth="1"/>
    <col min="4879" max="5120" width="9.625" style="70"/>
    <col min="5121" max="5121" width="19.125" style="70" customWidth="1"/>
    <col min="5122" max="5122" width="17.5" style="70" customWidth="1"/>
    <col min="5123" max="5123" width="9.75" style="70" customWidth="1"/>
    <col min="5124" max="5124" width="6" style="70" customWidth="1"/>
    <col min="5125" max="5125" width="8.75" style="70" customWidth="1"/>
    <col min="5126" max="5126" width="5.625" style="70" customWidth="1"/>
    <col min="5127" max="5127" width="8.625" style="70" customWidth="1"/>
    <col min="5128" max="5128" width="6.25" style="70" customWidth="1"/>
    <col min="5129" max="5129" width="5.75" style="70" customWidth="1"/>
    <col min="5130" max="5131" width="9.625" style="70"/>
    <col min="5132" max="5132" width="22.75" style="70" customWidth="1"/>
    <col min="5133" max="5133" width="20.375" style="70" customWidth="1"/>
    <col min="5134" max="5134" width="22.5" style="70" customWidth="1"/>
    <col min="5135" max="5376" width="9.625" style="70"/>
    <col min="5377" max="5377" width="19.125" style="70" customWidth="1"/>
    <col min="5378" max="5378" width="17.5" style="70" customWidth="1"/>
    <col min="5379" max="5379" width="9.75" style="70" customWidth="1"/>
    <col min="5380" max="5380" width="6" style="70" customWidth="1"/>
    <col min="5381" max="5381" width="8.75" style="70" customWidth="1"/>
    <col min="5382" max="5382" width="5.625" style="70" customWidth="1"/>
    <col min="5383" max="5383" width="8.625" style="70" customWidth="1"/>
    <col min="5384" max="5384" width="6.25" style="70" customWidth="1"/>
    <col min="5385" max="5385" width="5.75" style="70" customWidth="1"/>
    <col min="5386" max="5387" width="9.625" style="70"/>
    <col min="5388" max="5388" width="22.75" style="70" customWidth="1"/>
    <col min="5389" max="5389" width="20.375" style="70" customWidth="1"/>
    <col min="5390" max="5390" width="22.5" style="70" customWidth="1"/>
    <col min="5391" max="5632" width="9.625" style="70"/>
    <col min="5633" max="5633" width="19.125" style="70" customWidth="1"/>
    <col min="5634" max="5634" width="17.5" style="70" customWidth="1"/>
    <col min="5635" max="5635" width="9.75" style="70" customWidth="1"/>
    <col min="5636" max="5636" width="6" style="70" customWidth="1"/>
    <col min="5637" max="5637" width="8.75" style="70" customWidth="1"/>
    <col min="5638" max="5638" width="5.625" style="70" customWidth="1"/>
    <col min="5639" max="5639" width="8.625" style="70" customWidth="1"/>
    <col min="5640" max="5640" width="6.25" style="70" customWidth="1"/>
    <col min="5641" max="5641" width="5.75" style="70" customWidth="1"/>
    <col min="5642" max="5643" width="9.625" style="70"/>
    <col min="5644" max="5644" width="22.75" style="70" customWidth="1"/>
    <col min="5645" max="5645" width="20.375" style="70" customWidth="1"/>
    <col min="5646" max="5646" width="22.5" style="70" customWidth="1"/>
    <col min="5647" max="5888" width="9.625" style="70"/>
    <col min="5889" max="5889" width="19.125" style="70" customWidth="1"/>
    <col min="5890" max="5890" width="17.5" style="70" customWidth="1"/>
    <col min="5891" max="5891" width="9.75" style="70" customWidth="1"/>
    <col min="5892" max="5892" width="6" style="70" customWidth="1"/>
    <col min="5893" max="5893" width="8.75" style="70" customWidth="1"/>
    <col min="5894" max="5894" width="5.625" style="70" customWidth="1"/>
    <col min="5895" max="5895" width="8.625" style="70" customWidth="1"/>
    <col min="5896" max="5896" width="6.25" style="70" customWidth="1"/>
    <col min="5897" max="5897" width="5.75" style="70" customWidth="1"/>
    <col min="5898" max="5899" width="9.625" style="70"/>
    <col min="5900" max="5900" width="22.75" style="70" customWidth="1"/>
    <col min="5901" max="5901" width="20.375" style="70" customWidth="1"/>
    <col min="5902" max="5902" width="22.5" style="70" customWidth="1"/>
    <col min="5903" max="6144" width="9.625" style="70"/>
    <col min="6145" max="6145" width="19.125" style="70" customWidth="1"/>
    <col min="6146" max="6146" width="17.5" style="70" customWidth="1"/>
    <col min="6147" max="6147" width="9.75" style="70" customWidth="1"/>
    <col min="6148" max="6148" width="6" style="70" customWidth="1"/>
    <col min="6149" max="6149" width="8.75" style="70" customWidth="1"/>
    <col min="6150" max="6150" width="5.625" style="70" customWidth="1"/>
    <col min="6151" max="6151" width="8.625" style="70" customWidth="1"/>
    <col min="6152" max="6152" width="6.25" style="70" customWidth="1"/>
    <col min="6153" max="6153" width="5.75" style="70" customWidth="1"/>
    <col min="6154" max="6155" width="9.625" style="70"/>
    <col min="6156" max="6156" width="22.75" style="70" customWidth="1"/>
    <col min="6157" max="6157" width="20.375" style="70" customWidth="1"/>
    <col min="6158" max="6158" width="22.5" style="70" customWidth="1"/>
    <col min="6159" max="6400" width="9.625" style="70"/>
    <col min="6401" max="6401" width="19.125" style="70" customWidth="1"/>
    <col min="6402" max="6402" width="17.5" style="70" customWidth="1"/>
    <col min="6403" max="6403" width="9.75" style="70" customWidth="1"/>
    <col min="6404" max="6404" width="6" style="70" customWidth="1"/>
    <col min="6405" max="6405" width="8.75" style="70" customWidth="1"/>
    <col min="6406" max="6406" width="5.625" style="70" customWidth="1"/>
    <col min="6407" max="6407" width="8.625" style="70" customWidth="1"/>
    <col min="6408" max="6408" width="6.25" style="70" customWidth="1"/>
    <col min="6409" max="6409" width="5.75" style="70" customWidth="1"/>
    <col min="6410" max="6411" width="9.625" style="70"/>
    <col min="6412" max="6412" width="22.75" style="70" customWidth="1"/>
    <col min="6413" max="6413" width="20.375" style="70" customWidth="1"/>
    <col min="6414" max="6414" width="22.5" style="70" customWidth="1"/>
    <col min="6415" max="6656" width="9.625" style="70"/>
    <col min="6657" max="6657" width="19.125" style="70" customWidth="1"/>
    <col min="6658" max="6658" width="17.5" style="70" customWidth="1"/>
    <col min="6659" max="6659" width="9.75" style="70" customWidth="1"/>
    <col min="6660" max="6660" width="6" style="70" customWidth="1"/>
    <col min="6661" max="6661" width="8.75" style="70" customWidth="1"/>
    <col min="6662" max="6662" width="5.625" style="70" customWidth="1"/>
    <col min="6663" max="6663" width="8.625" style="70" customWidth="1"/>
    <col min="6664" max="6664" width="6.25" style="70" customWidth="1"/>
    <col min="6665" max="6665" width="5.75" style="70" customWidth="1"/>
    <col min="6666" max="6667" width="9.625" style="70"/>
    <col min="6668" max="6668" width="22.75" style="70" customWidth="1"/>
    <col min="6669" max="6669" width="20.375" style="70" customWidth="1"/>
    <col min="6670" max="6670" width="22.5" style="70" customWidth="1"/>
    <col min="6671" max="6912" width="9.625" style="70"/>
    <col min="6913" max="6913" width="19.125" style="70" customWidth="1"/>
    <col min="6914" max="6914" width="17.5" style="70" customWidth="1"/>
    <col min="6915" max="6915" width="9.75" style="70" customWidth="1"/>
    <col min="6916" max="6916" width="6" style="70" customWidth="1"/>
    <col min="6917" max="6917" width="8.75" style="70" customWidth="1"/>
    <col min="6918" max="6918" width="5.625" style="70" customWidth="1"/>
    <col min="6919" max="6919" width="8.625" style="70" customWidth="1"/>
    <col min="6920" max="6920" width="6.25" style="70" customWidth="1"/>
    <col min="6921" max="6921" width="5.75" style="70" customWidth="1"/>
    <col min="6922" max="6923" width="9.625" style="70"/>
    <col min="6924" max="6924" width="22.75" style="70" customWidth="1"/>
    <col min="6925" max="6925" width="20.375" style="70" customWidth="1"/>
    <col min="6926" max="6926" width="22.5" style="70" customWidth="1"/>
    <col min="6927" max="7168" width="9.625" style="70"/>
    <col min="7169" max="7169" width="19.125" style="70" customWidth="1"/>
    <col min="7170" max="7170" width="17.5" style="70" customWidth="1"/>
    <col min="7171" max="7171" width="9.75" style="70" customWidth="1"/>
    <col min="7172" max="7172" width="6" style="70" customWidth="1"/>
    <col min="7173" max="7173" width="8.75" style="70" customWidth="1"/>
    <col min="7174" max="7174" width="5.625" style="70" customWidth="1"/>
    <col min="7175" max="7175" width="8.625" style="70" customWidth="1"/>
    <col min="7176" max="7176" width="6.25" style="70" customWidth="1"/>
    <col min="7177" max="7177" width="5.75" style="70" customWidth="1"/>
    <col min="7178" max="7179" width="9.625" style="70"/>
    <col min="7180" max="7180" width="22.75" style="70" customWidth="1"/>
    <col min="7181" max="7181" width="20.375" style="70" customWidth="1"/>
    <col min="7182" max="7182" width="22.5" style="70" customWidth="1"/>
    <col min="7183" max="7424" width="9.625" style="70"/>
    <col min="7425" max="7425" width="19.125" style="70" customWidth="1"/>
    <col min="7426" max="7426" width="17.5" style="70" customWidth="1"/>
    <col min="7427" max="7427" width="9.75" style="70" customWidth="1"/>
    <col min="7428" max="7428" width="6" style="70" customWidth="1"/>
    <col min="7429" max="7429" width="8.75" style="70" customWidth="1"/>
    <col min="7430" max="7430" width="5.625" style="70" customWidth="1"/>
    <col min="7431" max="7431" width="8.625" style="70" customWidth="1"/>
    <col min="7432" max="7432" width="6.25" style="70" customWidth="1"/>
    <col min="7433" max="7433" width="5.75" style="70" customWidth="1"/>
    <col min="7434" max="7435" width="9.625" style="70"/>
    <col min="7436" max="7436" width="22.75" style="70" customWidth="1"/>
    <col min="7437" max="7437" width="20.375" style="70" customWidth="1"/>
    <col min="7438" max="7438" width="22.5" style="70" customWidth="1"/>
    <col min="7439" max="7680" width="9.625" style="70"/>
    <col min="7681" max="7681" width="19.125" style="70" customWidth="1"/>
    <col min="7682" max="7682" width="17.5" style="70" customWidth="1"/>
    <col min="7683" max="7683" width="9.75" style="70" customWidth="1"/>
    <col min="7684" max="7684" width="6" style="70" customWidth="1"/>
    <col min="7685" max="7685" width="8.75" style="70" customWidth="1"/>
    <col min="7686" max="7686" width="5.625" style="70" customWidth="1"/>
    <col min="7687" max="7687" width="8.625" style="70" customWidth="1"/>
    <col min="7688" max="7688" width="6.25" style="70" customWidth="1"/>
    <col min="7689" max="7689" width="5.75" style="70" customWidth="1"/>
    <col min="7690" max="7691" width="9.625" style="70"/>
    <col min="7692" max="7692" width="22.75" style="70" customWidth="1"/>
    <col min="7693" max="7693" width="20.375" style="70" customWidth="1"/>
    <col min="7694" max="7694" width="22.5" style="70" customWidth="1"/>
    <col min="7695" max="7936" width="9.625" style="70"/>
    <col min="7937" max="7937" width="19.125" style="70" customWidth="1"/>
    <col min="7938" max="7938" width="17.5" style="70" customWidth="1"/>
    <col min="7939" max="7939" width="9.75" style="70" customWidth="1"/>
    <col min="7940" max="7940" width="6" style="70" customWidth="1"/>
    <col min="7941" max="7941" width="8.75" style="70" customWidth="1"/>
    <col min="7942" max="7942" width="5.625" style="70" customWidth="1"/>
    <col min="7943" max="7943" width="8.625" style="70" customWidth="1"/>
    <col min="7944" max="7944" width="6.25" style="70" customWidth="1"/>
    <col min="7945" max="7945" width="5.75" style="70" customWidth="1"/>
    <col min="7946" max="7947" width="9.625" style="70"/>
    <col min="7948" max="7948" width="22.75" style="70" customWidth="1"/>
    <col min="7949" max="7949" width="20.375" style="70" customWidth="1"/>
    <col min="7950" max="7950" width="22.5" style="70" customWidth="1"/>
    <col min="7951" max="8192" width="9.625" style="70"/>
    <col min="8193" max="8193" width="19.125" style="70" customWidth="1"/>
    <col min="8194" max="8194" width="17.5" style="70" customWidth="1"/>
    <col min="8195" max="8195" width="9.75" style="70" customWidth="1"/>
    <col min="8196" max="8196" width="6" style="70" customWidth="1"/>
    <col min="8197" max="8197" width="8.75" style="70" customWidth="1"/>
    <col min="8198" max="8198" width="5.625" style="70" customWidth="1"/>
    <col min="8199" max="8199" width="8.625" style="70" customWidth="1"/>
    <col min="8200" max="8200" width="6.25" style="70" customWidth="1"/>
    <col min="8201" max="8201" width="5.75" style="70" customWidth="1"/>
    <col min="8202" max="8203" width="9.625" style="70"/>
    <col min="8204" max="8204" width="22.75" style="70" customWidth="1"/>
    <col min="8205" max="8205" width="20.375" style="70" customWidth="1"/>
    <col min="8206" max="8206" width="22.5" style="70" customWidth="1"/>
    <col min="8207" max="8448" width="9.625" style="70"/>
    <col min="8449" max="8449" width="19.125" style="70" customWidth="1"/>
    <col min="8450" max="8450" width="17.5" style="70" customWidth="1"/>
    <col min="8451" max="8451" width="9.75" style="70" customWidth="1"/>
    <col min="8452" max="8452" width="6" style="70" customWidth="1"/>
    <col min="8453" max="8453" width="8.75" style="70" customWidth="1"/>
    <col min="8454" max="8454" width="5.625" style="70" customWidth="1"/>
    <col min="8455" max="8455" width="8.625" style="70" customWidth="1"/>
    <col min="8456" max="8456" width="6.25" style="70" customWidth="1"/>
    <col min="8457" max="8457" width="5.75" style="70" customWidth="1"/>
    <col min="8458" max="8459" width="9.625" style="70"/>
    <col min="8460" max="8460" width="22.75" style="70" customWidth="1"/>
    <col min="8461" max="8461" width="20.375" style="70" customWidth="1"/>
    <col min="8462" max="8462" width="22.5" style="70" customWidth="1"/>
    <col min="8463" max="8704" width="9.625" style="70"/>
    <col min="8705" max="8705" width="19.125" style="70" customWidth="1"/>
    <col min="8706" max="8706" width="17.5" style="70" customWidth="1"/>
    <col min="8707" max="8707" width="9.75" style="70" customWidth="1"/>
    <col min="8708" max="8708" width="6" style="70" customWidth="1"/>
    <col min="8709" max="8709" width="8.75" style="70" customWidth="1"/>
    <col min="8710" max="8710" width="5.625" style="70" customWidth="1"/>
    <col min="8711" max="8711" width="8.625" style="70" customWidth="1"/>
    <col min="8712" max="8712" width="6.25" style="70" customWidth="1"/>
    <col min="8713" max="8713" width="5.75" style="70" customWidth="1"/>
    <col min="8714" max="8715" width="9.625" style="70"/>
    <col min="8716" max="8716" width="22.75" style="70" customWidth="1"/>
    <col min="8717" max="8717" width="20.375" style="70" customWidth="1"/>
    <col min="8718" max="8718" width="22.5" style="70" customWidth="1"/>
    <col min="8719" max="8960" width="9.625" style="70"/>
    <col min="8961" max="8961" width="19.125" style="70" customWidth="1"/>
    <col min="8962" max="8962" width="17.5" style="70" customWidth="1"/>
    <col min="8963" max="8963" width="9.75" style="70" customWidth="1"/>
    <col min="8964" max="8964" width="6" style="70" customWidth="1"/>
    <col min="8965" max="8965" width="8.75" style="70" customWidth="1"/>
    <col min="8966" max="8966" width="5.625" style="70" customWidth="1"/>
    <col min="8967" max="8967" width="8.625" style="70" customWidth="1"/>
    <col min="8968" max="8968" width="6.25" style="70" customWidth="1"/>
    <col min="8969" max="8969" width="5.75" style="70" customWidth="1"/>
    <col min="8970" max="8971" width="9.625" style="70"/>
    <col min="8972" max="8972" width="22.75" style="70" customWidth="1"/>
    <col min="8973" max="8973" width="20.375" style="70" customWidth="1"/>
    <col min="8974" max="8974" width="22.5" style="70" customWidth="1"/>
    <col min="8975" max="9216" width="9.625" style="70"/>
    <col min="9217" max="9217" width="19.125" style="70" customWidth="1"/>
    <col min="9218" max="9218" width="17.5" style="70" customWidth="1"/>
    <col min="9219" max="9219" width="9.75" style="70" customWidth="1"/>
    <col min="9220" max="9220" width="6" style="70" customWidth="1"/>
    <col min="9221" max="9221" width="8.75" style="70" customWidth="1"/>
    <col min="9222" max="9222" width="5.625" style="70" customWidth="1"/>
    <col min="9223" max="9223" width="8.625" style="70" customWidth="1"/>
    <col min="9224" max="9224" width="6.25" style="70" customWidth="1"/>
    <col min="9225" max="9225" width="5.75" style="70" customWidth="1"/>
    <col min="9226" max="9227" width="9.625" style="70"/>
    <col min="9228" max="9228" width="22.75" style="70" customWidth="1"/>
    <col min="9229" max="9229" width="20.375" style="70" customWidth="1"/>
    <col min="9230" max="9230" width="22.5" style="70" customWidth="1"/>
    <col min="9231" max="9472" width="9.625" style="70"/>
    <col min="9473" max="9473" width="19.125" style="70" customWidth="1"/>
    <col min="9474" max="9474" width="17.5" style="70" customWidth="1"/>
    <col min="9475" max="9475" width="9.75" style="70" customWidth="1"/>
    <col min="9476" max="9476" width="6" style="70" customWidth="1"/>
    <col min="9477" max="9477" width="8.75" style="70" customWidth="1"/>
    <col min="9478" max="9478" width="5.625" style="70" customWidth="1"/>
    <col min="9479" max="9479" width="8.625" style="70" customWidth="1"/>
    <col min="9480" max="9480" width="6.25" style="70" customWidth="1"/>
    <col min="9481" max="9481" width="5.75" style="70" customWidth="1"/>
    <col min="9482" max="9483" width="9.625" style="70"/>
    <col min="9484" max="9484" width="22.75" style="70" customWidth="1"/>
    <col min="9485" max="9485" width="20.375" style="70" customWidth="1"/>
    <col min="9486" max="9486" width="22.5" style="70" customWidth="1"/>
    <col min="9487" max="9728" width="9.625" style="70"/>
    <col min="9729" max="9729" width="19.125" style="70" customWidth="1"/>
    <col min="9730" max="9730" width="17.5" style="70" customWidth="1"/>
    <col min="9731" max="9731" width="9.75" style="70" customWidth="1"/>
    <col min="9732" max="9732" width="6" style="70" customWidth="1"/>
    <col min="9733" max="9733" width="8.75" style="70" customWidth="1"/>
    <col min="9734" max="9734" width="5.625" style="70" customWidth="1"/>
    <col min="9735" max="9735" width="8.625" style="70" customWidth="1"/>
    <col min="9736" max="9736" width="6.25" style="70" customWidth="1"/>
    <col min="9737" max="9737" width="5.75" style="70" customWidth="1"/>
    <col min="9738" max="9739" width="9.625" style="70"/>
    <col min="9740" max="9740" width="22.75" style="70" customWidth="1"/>
    <col min="9741" max="9741" width="20.375" style="70" customWidth="1"/>
    <col min="9742" max="9742" width="22.5" style="70" customWidth="1"/>
    <col min="9743" max="9984" width="9.625" style="70"/>
    <col min="9985" max="9985" width="19.125" style="70" customWidth="1"/>
    <col min="9986" max="9986" width="17.5" style="70" customWidth="1"/>
    <col min="9987" max="9987" width="9.75" style="70" customWidth="1"/>
    <col min="9988" max="9988" width="6" style="70" customWidth="1"/>
    <col min="9989" max="9989" width="8.75" style="70" customWidth="1"/>
    <col min="9990" max="9990" width="5.625" style="70" customWidth="1"/>
    <col min="9991" max="9991" width="8.625" style="70" customWidth="1"/>
    <col min="9992" max="9992" width="6.25" style="70" customWidth="1"/>
    <col min="9993" max="9993" width="5.75" style="70" customWidth="1"/>
    <col min="9994" max="9995" width="9.625" style="70"/>
    <col min="9996" max="9996" width="22.75" style="70" customWidth="1"/>
    <col min="9997" max="9997" width="20.375" style="70" customWidth="1"/>
    <col min="9998" max="9998" width="22.5" style="70" customWidth="1"/>
    <col min="9999" max="10240" width="9.625" style="70"/>
    <col min="10241" max="10241" width="19.125" style="70" customWidth="1"/>
    <col min="10242" max="10242" width="17.5" style="70" customWidth="1"/>
    <col min="10243" max="10243" width="9.75" style="70" customWidth="1"/>
    <col min="10244" max="10244" width="6" style="70" customWidth="1"/>
    <col min="10245" max="10245" width="8.75" style="70" customWidth="1"/>
    <col min="10246" max="10246" width="5.625" style="70" customWidth="1"/>
    <col min="10247" max="10247" width="8.625" style="70" customWidth="1"/>
    <col min="10248" max="10248" width="6.25" style="70" customWidth="1"/>
    <col min="10249" max="10249" width="5.75" style="70" customWidth="1"/>
    <col min="10250" max="10251" width="9.625" style="70"/>
    <col min="10252" max="10252" width="22.75" style="70" customWidth="1"/>
    <col min="10253" max="10253" width="20.375" style="70" customWidth="1"/>
    <col min="10254" max="10254" width="22.5" style="70" customWidth="1"/>
    <col min="10255" max="10496" width="9.625" style="70"/>
    <col min="10497" max="10497" width="19.125" style="70" customWidth="1"/>
    <col min="10498" max="10498" width="17.5" style="70" customWidth="1"/>
    <col min="10499" max="10499" width="9.75" style="70" customWidth="1"/>
    <col min="10500" max="10500" width="6" style="70" customWidth="1"/>
    <col min="10501" max="10501" width="8.75" style="70" customWidth="1"/>
    <col min="10502" max="10502" width="5.625" style="70" customWidth="1"/>
    <col min="10503" max="10503" width="8.625" style="70" customWidth="1"/>
    <col min="10504" max="10504" width="6.25" style="70" customWidth="1"/>
    <col min="10505" max="10505" width="5.75" style="70" customWidth="1"/>
    <col min="10506" max="10507" width="9.625" style="70"/>
    <col min="10508" max="10508" width="22.75" style="70" customWidth="1"/>
    <col min="10509" max="10509" width="20.375" style="70" customWidth="1"/>
    <col min="10510" max="10510" width="22.5" style="70" customWidth="1"/>
    <col min="10511" max="10752" width="9.625" style="70"/>
    <col min="10753" max="10753" width="19.125" style="70" customWidth="1"/>
    <col min="10754" max="10754" width="17.5" style="70" customWidth="1"/>
    <col min="10755" max="10755" width="9.75" style="70" customWidth="1"/>
    <col min="10756" max="10756" width="6" style="70" customWidth="1"/>
    <col min="10757" max="10757" width="8.75" style="70" customWidth="1"/>
    <col min="10758" max="10758" width="5.625" style="70" customWidth="1"/>
    <col min="10759" max="10759" width="8.625" style="70" customWidth="1"/>
    <col min="10760" max="10760" width="6.25" style="70" customWidth="1"/>
    <col min="10761" max="10761" width="5.75" style="70" customWidth="1"/>
    <col min="10762" max="10763" width="9.625" style="70"/>
    <col min="10764" max="10764" width="22.75" style="70" customWidth="1"/>
    <col min="10765" max="10765" width="20.375" style="70" customWidth="1"/>
    <col min="10766" max="10766" width="22.5" style="70" customWidth="1"/>
    <col min="10767" max="11008" width="9.625" style="70"/>
    <col min="11009" max="11009" width="19.125" style="70" customWidth="1"/>
    <col min="11010" max="11010" width="17.5" style="70" customWidth="1"/>
    <col min="11011" max="11011" width="9.75" style="70" customWidth="1"/>
    <col min="11012" max="11012" width="6" style="70" customWidth="1"/>
    <col min="11013" max="11013" width="8.75" style="70" customWidth="1"/>
    <col min="11014" max="11014" width="5.625" style="70" customWidth="1"/>
    <col min="11015" max="11015" width="8.625" style="70" customWidth="1"/>
    <col min="11016" max="11016" width="6.25" style="70" customWidth="1"/>
    <col min="11017" max="11017" width="5.75" style="70" customWidth="1"/>
    <col min="11018" max="11019" width="9.625" style="70"/>
    <col min="11020" max="11020" width="22.75" style="70" customWidth="1"/>
    <col min="11021" max="11021" width="20.375" style="70" customWidth="1"/>
    <col min="11022" max="11022" width="22.5" style="70" customWidth="1"/>
    <col min="11023" max="11264" width="9.625" style="70"/>
    <col min="11265" max="11265" width="19.125" style="70" customWidth="1"/>
    <col min="11266" max="11266" width="17.5" style="70" customWidth="1"/>
    <col min="11267" max="11267" width="9.75" style="70" customWidth="1"/>
    <col min="11268" max="11268" width="6" style="70" customWidth="1"/>
    <col min="11269" max="11269" width="8.75" style="70" customWidth="1"/>
    <col min="11270" max="11270" width="5.625" style="70" customWidth="1"/>
    <col min="11271" max="11271" width="8.625" style="70" customWidth="1"/>
    <col min="11272" max="11272" width="6.25" style="70" customWidth="1"/>
    <col min="11273" max="11273" width="5.75" style="70" customWidth="1"/>
    <col min="11274" max="11275" width="9.625" style="70"/>
    <col min="11276" max="11276" width="22.75" style="70" customWidth="1"/>
    <col min="11277" max="11277" width="20.375" style="70" customWidth="1"/>
    <col min="11278" max="11278" width="22.5" style="70" customWidth="1"/>
    <col min="11279" max="11520" width="9.625" style="70"/>
    <col min="11521" max="11521" width="19.125" style="70" customWidth="1"/>
    <col min="11522" max="11522" width="17.5" style="70" customWidth="1"/>
    <col min="11523" max="11523" width="9.75" style="70" customWidth="1"/>
    <col min="11524" max="11524" width="6" style="70" customWidth="1"/>
    <col min="11525" max="11525" width="8.75" style="70" customWidth="1"/>
    <col min="11526" max="11526" width="5.625" style="70" customWidth="1"/>
    <col min="11527" max="11527" width="8.625" style="70" customWidth="1"/>
    <col min="11528" max="11528" width="6.25" style="70" customWidth="1"/>
    <col min="11529" max="11529" width="5.75" style="70" customWidth="1"/>
    <col min="11530" max="11531" width="9.625" style="70"/>
    <col min="11532" max="11532" width="22.75" style="70" customWidth="1"/>
    <col min="11533" max="11533" width="20.375" style="70" customWidth="1"/>
    <col min="11534" max="11534" width="22.5" style="70" customWidth="1"/>
    <col min="11535" max="11776" width="9.625" style="70"/>
    <col min="11777" max="11777" width="19.125" style="70" customWidth="1"/>
    <col min="11778" max="11778" width="17.5" style="70" customWidth="1"/>
    <col min="11779" max="11779" width="9.75" style="70" customWidth="1"/>
    <col min="11780" max="11780" width="6" style="70" customWidth="1"/>
    <col min="11781" max="11781" width="8.75" style="70" customWidth="1"/>
    <col min="11782" max="11782" width="5.625" style="70" customWidth="1"/>
    <col min="11783" max="11783" width="8.625" style="70" customWidth="1"/>
    <col min="11784" max="11784" width="6.25" style="70" customWidth="1"/>
    <col min="11785" max="11785" width="5.75" style="70" customWidth="1"/>
    <col min="11786" max="11787" width="9.625" style="70"/>
    <col min="11788" max="11788" width="22.75" style="70" customWidth="1"/>
    <col min="11789" max="11789" width="20.375" style="70" customWidth="1"/>
    <col min="11790" max="11790" width="22.5" style="70" customWidth="1"/>
    <col min="11791" max="12032" width="9.625" style="70"/>
    <col min="12033" max="12033" width="19.125" style="70" customWidth="1"/>
    <col min="12034" max="12034" width="17.5" style="70" customWidth="1"/>
    <col min="12035" max="12035" width="9.75" style="70" customWidth="1"/>
    <col min="12036" max="12036" width="6" style="70" customWidth="1"/>
    <col min="12037" max="12037" width="8.75" style="70" customWidth="1"/>
    <col min="12038" max="12038" width="5.625" style="70" customWidth="1"/>
    <col min="12039" max="12039" width="8.625" style="70" customWidth="1"/>
    <col min="12040" max="12040" width="6.25" style="70" customWidth="1"/>
    <col min="12041" max="12041" width="5.75" style="70" customWidth="1"/>
    <col min="12042" max="12043" width="9.625" style="70"/>
    <col min="12044" max="12044" width="22.75" style="70" customWidth="1"/>
    <col min="12045" max="12045" width="20.375" style="70" customWidth="1"/>
    <col min="12046" max="12046" width="22.5" style="70" customWidth="1"/>
    <col min="12047" max="12288" width="9.625" style="70"/>
    <col min="12289" max="12289" width="19.125" style="70" customWidth="1"/>
    <col min="12290" max="12290" width="17.5" style="70" customWidth="1"/>
    <col min="12291" max="12291" width="9.75" style="70" customWidth="1"/>
    <col min="12292" max="12292" width="6" style="70" customWidth="1"/>
    <col min="12293" max="12293" width="8.75" style="70" customWidth="1"/>
    <col min="12294" max="12294" width="5.625" style="70" customWidth="1"/>
    <col min="12295" max="12295" width="8.625" style="70" customWidth="1"/>
    <col min="12296" max="12296" width="6.25" style="70" customWidth="1"/>
    <col min="12297" max="12297" width="5.75" style="70" customWidth="1"/>
    <col min="12298" max="12299" width="9.625" style="70"/>
    <col min="12300" max="12300" width="22.75" style="70" customWidth="1"/>
    <col min="12301" max="12301" width="20.375" style="70" customWidth="1"/>
    <col min="12302" max="12302" width="22.5" style="70" customWidth="1"/>
    <col min="12303" max="12544" width="9.625" style="70"/>
    <col min="12545" max="12545" width="19.125" style="70" customWidth="1"/>
    <col min="12546" max="12546" width="17.5" style="70" customWidth="1"/>
    <col min="12547" max="12547" width="9.75" style="70" customWidth="1"/>
    <col min="12548" max="12548" width="6" style="70" customWidth="1"/>
    <col min="12549" max="12549" width="8.75" style="70" customWidth="1"/>
    <col min="12550" max="12550" width="5.625" style="70" customWidth="1"/>
    <col min="12551" max="12551" width="8.625" style="70" customWidth="1"/>
    <col min="12552" max="12552" width="6.25" style="70" customWidth="1"/>
    <col min="12553" max="12553" width="5.75" style="70" customWidth="1"/>
    <col min="12554" max="12555" width="9.625" style="70"/>
    <col min="12556" max="12556" width="22.75" style="70" customWidth="1"/>
    <col min="12557" max="12557" width="20.375" style="70" customWidth="1"/>
    <col min="12558" max="12558" width="22.5" style="70" customWidth="1"/>
    <col min="12559" max="12800" width="9.625" style="70"/>
    <col min="12801" max="12801" width="19.125" style="70" customWidth="1"/>
    <col min="12802" max="12802" width="17.5" style="70" customWidth="1"/>
    <col min="12803" max="12803" width="9.75" style="70" customWidth="1"/>
    <col min="12804" max="12804" width="6" style="70" customWidth="1"/>
    <col min="12805" max="12805" width="8.75" style="70" customWidth="1"/>
    <col min="12806" max="12806" width="5.625" style="70" customWidth="1"/>
    <col min="12807" max="12807" width="8.625" style="70" customWidth="1"/>
    <col min="12808" max="12808" width="6.25" style="70" customWidth="1"/>
    <col min="12809" max="12809" width="5.75" style="70" customWidth="1"/>
    <col min="12810" max="12811" width="9.625" style="70"/>
    <col min="12812" max="12812" width="22.75" style="70" customWidth="1"/>
    <col min="12813" max="12813" width="20.375" style="70" customWidth="1"/>
    <col min="12814" max="12814" width="22.5" style="70" customWidth="1"/>
    <col min="12815" max="13056" width="9.625" style="70"/>
    <col min="13057" max="13057" width="19.125" style="70" customWidth="1"/>
    <col min="13058" max="13058" width="17.5" style="70" customWidth="1"/>
    <col min="13059" max="13059" width="9.75" style="70" customWidth="1"/>
    <col min="13060" max="13060" width="6" style="70" customWidth="1"/>
    <col min="13061" max="13061" width="8.75" style="70" customWidth="1"/>
    <col min="13062" max="13062" width="5.625" style="70" customWidth="1"/>
    <col min="13063" max="13063" width="8.625" style="70" customWidth="1"/>
    <col min="13064" max="13064" width="6.25" style="70" customWidth="1"/>
    <col min="13065" max="13065" width="5.75" style="70" customWidth="1"/>
    <col min="13066" max="13067" width="9.625" style="70"/>
    <col min="13068" max="13068" width="22.75" style="70" customWidth="1"/>
    <col min="13069" max="13069" width="20.375" style="70" customWidth="1"/>
    <col min="13070" max="13070" width="22.5" style="70" customWidth="1"/>
    <col min="13071" max="13312" width="9.625" style="70"/>
    <col min="13313" max="13313" width="19.125" style="70" customWidth="1"/>
    <col min="13314" max="13314" width="17.5" style="70" customWidth="1"/>
    <col min="13315" max="13315" width="9.75" style="70" customWidth="1"/>
    <col min="13316" max="13316" width="6" style="70" customWidth="1"/>
    <col min="13317" max="13317" width="8.75" style="70" customWidth="1"/>
    <col min="13318" max="13318" width="5.625" style="70" customWidth="1"/>
    <col min="13319" max="13319" width="8.625" style="70" customWidth="1"/>
    <col min="13320" max="13320" width="6.25" style="70" customWidth="1"/>
    <col min="13321" max="13321" width="5.75" style="70" customWidth="1"/>
    <col min="13322" max="13323" width="9.625" style="70"/>
    <col min="13324" max="13324" width="22.75" style="70" customWidth="1"/>
    <col min="13325" max="13325" width="20.375" style="70" customWidth="1"/>
    <col min="13326" max="13326" width="22.5" style="70" customWidth="1"/>
    <col min="13327" max="13568" width="9.625" style="70"/>
    <col min="13569" max="13569" width="19.125" style="70" customWidth="1"/>
    <col min="13570" max="13570" width="17.5" style="70" customWidth="1"/>
    <col min="13571" max="13571" width="9.75" style="70" customWidth="1"/>
    <col min="13572" max="13572" width="6" style="70" customWidth="1"/>
    <col min="13573" max="13573" width="8.75" style="70" customWidth="1"/>
    <col min="13574" max="13574" width="5.625" style="70" customWidth="1"/>
    <col min="13575" max="13575" width="8.625" style="70" customWidth="1"/>
    <col min="13576" max="13576" width="6.25" style="70" customWidth="1"/>
    <col min="13577" max="13577" width="5.75" style="70" customWidth="1"/>
    <col min="13578" max="13579" width="9.625" style="70"/>
    <col min="13580" max="13580" width="22.75" style="70" customWidth="1"/>
    <col min="13581" max="13581" width="20.375" style="70" customWidth="1"/>
    <col min="13582" max="13582" width="22.5" style="70" customWidth="1"/>
    <col min="13583" max="13824" width="9.625" style="70"/>
    <col min="13825" max="13825" width="19.125" style="70" customWidth="1"/>
    <col min="13826" max="13826" width="17.5" style="70" customWidth="1"/>
    <col min="13827" max="13827" width="9.75" style="70" customWidth="1"/>
    <col min="13828" max="13828" width="6" style="70" customWidth="1"/>
    <col min="13829" max="13829" width="8.75" style="70" customWidth="1"/>
    <col min="13830" max="13830" width="5.625" style="70" customWidth="1"/>
    <col min="13831" max="13831" width="8.625" style="70" customWidth="1"/>
    <col min="13832" max="13832" width="6.25" style="70" customWidth="1"/>
    <col min="13833" max="13833" width="5.75" style="70" customWidth="1"/>
    <col min="13834" max="13835" width="9.625" style="70"/>
    <col min="13836" max="13836" width="22.75" style="70" customWidth="1"/>
    <col min="13837" max="13837" width="20.375" style="70" customWidth="1"/>
    <col min="13838" max="13838" width="22.5" style="70" customWidth="1"/>
    <col min="13839" max="14080" width="9.625" style="70"/>
    <col min="14081" max="14081" width="19.125" style="70" customWidth="1"/>
    <col min="14082" max="14082" width="17.5" style="70" customWidth="1"/>
    <col min="14083" max="14083" width="9.75" style="70" customWidth="1"/>
    <col min="14084" max="14084" width="6" style="70" customWidth="1"/>
    <col min="14085" max="14085" width="8.75" style="70" customWidth="1"/>
    <col min="14086" max="14086" width="5.625" style="70" customWidth="1"/>
    <col min="14087" max="14087" width="8.625" style="70" customWidth="1"/>
    <col min="14088" max="14088" width="6.25" style="70" customWidth="1"/>
    <col min="14089" max="14089" width="5.75" style="70" customWidth="1"/>
    <col min="14090" max="14091" width="9.625" style="70"/>
    <col min="14092" max="14092" width="22.75" style="70" customWidth="1"/>
    <col min="14093" max="14093" width="20.375" style="70" customWidth="1"/>
    <col min="14094" max="14094" width="22.5" style="70" customWidth="1"/>
    <col min="14095" max="14336" width="9.625" style="70"/>
    <col min="14337" max="14337" width="19.125" style="70" customWidth="1"/>
    <col min="14338" max="14338" width="17.5" style="70" customWidth="1"/>
    <col min="14339" max="14339" width="9.75" style="70" customWidth="1"/>
    <col min="14340" max="14340" width="6" style="70" customWidth="1"/>
    <col min="14341" max="14341" width="8.75" style="70" customWidth="1"/>
    <col min="14342" max="14342" width="5.625" style="70" customWidth="1"/>
    <col min="14343" max="14343" width="8.625" style="70" customWidth="1"/>
    <col min="14344" max="14344" width="6.25" style="70" customWidth="1"/>
    <col min="14345" max="14345" width="5.75" style="70" customWidth="1"/>
    <col min="14346" max="14347" width="9.625" style="70"/>
    <col min="14348" max="14348" width="22.75" style="70" customWidth="1"/>
    <col min="14349" max="14349" width="20.375" style="70" customWidth="1"/>
    <col min="14350" max="14350" width="22.5" style="70" customWidth="1"/>
    <col min="14351" max="14592" width="9.625" style="70"/>
    <col min="14593" max="14593" width="19.125" style="70" customWidth="1"/>
    <col min="14594" max="14594" width="17.5" style="70" customWidth="1"/>
    <col min="14595" max="14595" width="9.75" style="70" customWidth="1"/>
    <col min="14596" max="14596" width="6" style="70" customWidth="1"/>
    <col min="14597" max="14597" width="8.75" style="70" customWidth="1"/>
    <col min="14598" max="14598" width="5.625" style="70" customWidth="1"/>
    <col min="14599" max="14599" width="8.625" style="70" customWidth="1"/>
    <col min="14600" max="14600" width="6.25" style="70" customWidth="1"/>
    <col min="14601" max="14601" width="5.75" style="70" customWidth="1"/>
    <col min="14602" max="14603" width="9.625" style="70"/>
    <col min="14604" max="14604" width="22.75" style="70" customWidth="1"/>
    <col min="14605" max="14605" width="20.375" style="70" customWidth="1"/>
    <col min="14606" max="14606" width="22.5" style="70" customWidth="1"/>
    <col min="14607" max="14848" width="9.625" style="70"/>
    <col min="14849" max="14849" width="19.125" style="70" customWidth="1"/>
    <col min="14850" max="14850" width="17.5" style="70" customWidth="1"/>
    <col min="14851" max="14851" width="9.75" style="70" customWidth="1"/>
    <col min="14852" max="14852" width="6" style="70" customWidth="1"/>
    <col min="14853" max="14853" width="8.75" style="70" customWidth="1"/>
    <col min="14854" max="14854" width="5.625" style="70" customWidth="1"/>
    <col min="14855" max="14855" width="8.625" style="70" customWidth="1"/>
    <col min="14856" max="14856" width="6.25" style="70" customWidth="1"/>
    <col min="14857" max="14857" width="5.75" style="70" customWidth="1"/>
    <col min="14858" max="14859" width="9.625" style="70"/>
    <col min="14860" max="14860" width="22.75" style="70" customWidth="1"/>
    <col min="14861" max="14861" width="20.375" style="70" customWidth="1"/>
    <col min="14862" max="14862" width="22.5" style="70" customWidth="1"/>
    <col min="14863" max="15104" width="9.625" style="70"/>
    <col min="15105" max="15105" width="19.125" style="70" customWidth="1"/>
    <col min="15106" max="15106" width="17.5" style="70" customWidth="1"/>
    <col min="15107" max="15107" width="9.75" style="70" customWidth="1"/>
    <col min="15108" max="15108" width="6" style="70" customWidth="1"/>
    <col min="15109" max="15109" width="8.75" style="70" customWidth="1"/>
    <col min="15110" max="15110" width="5.625" style="70" customWidth="1"/>
    <col min="15111" max="15111" width="8.625" style="70" customWidth="1"/>
    <col min="15112" max="15112" width="6.25" style="70" customWidth="1"/>
    <col min="15113" max="15113" width="5.75" style="70" customWidth="1"/>
    <col min="15114" max="15115" width="9.625" style="70"/>
    <col min="15116" max="15116" width="22.75" style="70" customWidth="1"/>
    <col min="15117" max="15117" width="20.375" style="70" customWidth="1"/>
    <col min="15118" max="15118" width="22.5" style="70" customWidth="1"/>
    <col min="15119" max="15360" width="9.625" style="70"/>
    <col min="15361" max="15361" width="19.125" style="70" customWidth="1"/>
    <col min="15362" max="15362" width="17.5" style="70" customWidth="1"/>
    <col min="15363" max="15363" width="9.75" style="70" customWidth="1"/>
    <col min="15364" max="15364" width="6" style="70" customWidth="1"/>
    <col min="15365" max="15365" width="8.75" style="70" customWidth="1"/>
    <col min="15366" max="15366" width="5.625" style="70" customWidth="1"/>
    <col min="15367" max="15367" width="8.625" style="70" customWidth="1"/>
    <col min="15368" max="15368" width="6.25" style="70" customWidth="1"/>
    <col min="15369" max="15369" width="5.75" style="70" customWidth="1"/>
    <col min="15370" max="15371" width="9.625" style="70"/>
    <col min="15372" max="15372" width="22.75" style="70" customWidth="1"/>
    <col min="15373" max="15373" width="20.375" style="70" customWidth="1"/>
    <col min="15374" max="15374" width="22.5" style="70" customWidth="1"/>
    <col min="15375" max="15616" width="9.625" style="70"/>
    <col min="15617" max="15617" width="19.125" style="70" customWidth="1"/>
    <col min="15618" max="15618" width="17.5" style="70" customWidth="1"/>
    <col min="15619" max="15619" width="9.75" style="70" customWidth="1"/>
    <col min="15620" max="15620" width="6" style="70" customWidth="1"/>
    <col min="15621" max="15621" width="8.75" style="70" customWidth="1"/>
    <col min="15622" max="15622" width="5.625" style="70" customWidth="1"/>
    <col min="15623" max="15623" width="8.625" style="70" customWidth="1"/>
    <col min="15624" max="15624" width="6.25" style="70" customWidth="1"/>
    <col min="15625" max="15625" width="5.75" style="70" customWidth="1"/>
    <col min="15626" max="15627" width="9.625" style="70"/>
    <col min="15628" max="15628" width="22.75" style="70" customWidth="1"/>
    <col min="15629" max="15629" width="20.375" style="70" customWidth="1"/>
    <col min="15630" max="15630" width="22.5" style="70" customWidth="1"/>
    <col min="15631" max="15872" width="9.625" style="70"/>
    <col min="15873" max="15873" width="19.125" style="70" customWidth="1"/>
    <col min="15874" max="15874" width="17.5" style="70" customWidth="1"/>
    <col min="15875" max="15875" width="9.75" style="70" customWidth="1"/>
    <col min="15876" max="15876" width="6" style="70" customWidth="1"/>
    <col min="15877" max="15877" width="8.75" style="70" customWidth="1"/>
    <col min="15878" max="15878" width="5.625" style="70" customWidth="1"/>
    <col min="15879" max="15879" width="8.625" style="70" customWidth="1"/>
    <col min="15880" max="15880" width="6.25" style="70" customWidth="1"/>
    <col min="15881" max="15881" width="5.75" style="70" customWidth="1"/>
    <col min="15882" max="15883" width="9.625" style="70"/>
    <col min="15884" max="15884" width="22.75" style="70" customWidth="1"/>
    <col min="15885" max="15885" width="20.375" style="70" customWidth="1"/>
    <col min="15886" max="15886" width="22.5" style="70" customWidth="1"/>
    <col min="15887" max="16128" width="9.625" style="70"/>
    <col min="16129" max="16129" width="19.125" style="70" customWidth="1"/>
    <col min="16130" max="16130" width="17.5" style="70" customWidth="1"/>
    <col min="16131" max="16131" width="9.75" style="70" customWidth="1"/>
    <col min="16132" max="16132" width="6" style="70" customWidth="1"/>
    <col min="16133" max="16133" width="8.75" style="70" customWidth="1"/>
    <col min="16134" max="16134" width="5.625" style="70" customWidth="1"/>
    <col min="16135" max="16135" width="8.625" style="70" customWidth="1"/>
    <col min="16136" max="16136" width="6.25" style="70" customWidth="1"/>
    <col min="16137" max="16137" width="5.75" style="70" customWidth="1"/>
    <col min="16138" max="16139" width="9.625" style="70"/>
    <col min="16140" max="16140" width="22.75" style="70" customWidth="1"/>
    <col min="16141" max="16141" width="20.375" style="70" customWidth="1"/>
    <col min="16142" max="16142" width="22.5" style="70" customWidth="1"/>
    <col min="16143" max="16384" width="9.625" style="70"/>
  </cols>
  <sheetData>
    <row r="1" spans="1:13" ht="22.5" customHeight="1">
      <c r="A1" s="198" t="s">
        <v>163</v>
      </c>
      <c r="B1" s="269"/>
      <c r="C1" s="288"/>
      <c r="D1" s="288"/>
      <c r="E1" s="288"/>
      <c r="F1" s="288"/>
      <c r="H1" s="289" t="s">
        <v>187</v>
      </c>
    </row>
    <row r="2" spans="1:13" ht="16.5" customHeight="1">
      <c r="A2" s="298"/>
      <c r="F2" s="372"/>
    </row>
    <row r="3" spans="1:13">
      <c r="A3" s="76" t="s">
        <v>89</v>
      </c>
      <c r="B3" s="71"/>
      <c r="C3" s="71"/>
      <c r="D3" s="77"/>
      <c r="E3" s="77"/>
      <c r="F3" s="77"/>
    </row>
    <row r="4" spans="1:13">
      <c r="A4" s="373"/>
      <c r="B4" s="374"/>
      <c r="C4" s="375" t="s">
        <v>280</v>
      </c>
      <c r="D4" s="375"/>
      <c r="E4" s="375" t="s">
        <v>190</v>
      </c>
      <c r="F4" s="375"/>
      <c r="G4" s="375" t="s">
        <v>191</v>
      </c>
      <c r="H4" s="375"/>
    </row>
    <row r="5" spans="1:13">
      <c r="A5" s="325"/>
      <c r="B5" s="376"/>
      <c r="C5" s="377"/>
      <c r="D5" s="378" t="s">
        <v>90</v>
      </c>
      <c r="E5" s="379"/>
      <c r="F5" s="378" t="s">
        <v>90</v>
      </c>
      <c r="G5" s="379"/>
      <c r="H5" s="378" t="s">
        <v>90</v>
      </c>
    </row>
    <row r="6" spans="1:13" ht="17.25" customHeight="1">
      <c r="A6" s="79" t="s">
        <v>91</v>
      </c>
      <c r="B6" s="80"/>
      <c r="C6" s="380">
        <v>6.3</v>
      </c>
      <c r="D6" s="81"/>
      <c r="E6" s="380">
        <v>7.9</v>
      </c>
      <c r="F6" s="72"/>
      <c r="G6" s="380">
        <v>7.4</v>
      </c>
      <c r="H6" s="113"/>
    </row>
    <row r="7" spans="1:13" ht="17.25" customHeight="1">
      <c r="A7" s="79" t="s">
        <v>182</v>
      </c>
      <c r="B7" s="71"/>
      <c r="C7" s="380">
        <v>10</v>
      </c>
      <c r="D7" s="380" t="s">
        <v>281</v>
      </c>
      <c r="E7" s="380">
        <v>20</v>
      </c>
      <c r="F7" s="78" t="s">
        <v>282</v>
      </c>
      <c r="G7" s="380">
        <v>4.9000000000000004</v>
      </c>
      <c r="H7" s="381" t="s">
        <v>6</v>
      </c>
    </row>
    <row r="8" spans="1:13" ht="17.25" customHeight="1">
      <c r="A8" s="79" t="s">
        <v>92</v>
      </c>
      <c r="B8" s="71"/>
      <c r="C8" s="380">
        <v>6.2</v>
      </c>
      <c r="D8" s="382" t="s">
        <v>7</v>
      </c>
      <c r="E8" s="380">
        <v>8.1999999999999993</v>
      </c>
      <c r="F8" s="383" t="s">
        <v>6</v>
      </c>
      <c r="G8" s="380">
        <v>8.5</v>
      </c>
      <c r="H8" s="381" t="s">
        <v>6</v>
      </c>
    </row>
    <row r="9" spans="1:13" ht="17.25" customHeight="1">
      <c r="A9" s="79" t="s">
        <v>180</v>
      </c>
      <c r="B9" s="71"/>
      <c r="C9" s="380">
        <v>5.3</v>
      </c>
      <c r="D9" s="78"/>
      <c r="E9" s="380">
        <v>12</v>
      </c>
      <c r="F9" s="110"/>
      <c r="G9" s="380">
        <v>8.8000000000000007</v>
      </c>
      <c r="H9" s="110"/>
    </row>
    <row r="10" spans="1:13" ht="17.25" customHeight="1">
      <c r="A10" s="79" t="s">
        <v>93</v>
      </c>
      <c r="B10" s="71"/>
      <c r="C10" s="380">
        <v>1.2</v>
      </c>
      <c r="D10" s="78"/>
      <c r="E10" s="380">
        <v>0.7</v>
      </c>
      <c r="F10" s="72"/>
      <c r="G10" s="384">
        <v>1</v>
      </c>
      <c r="H10" s="110"/>
    </row>
    <row r="11" spans="1:13" ht="17.25" customHeight="1">
      <c r="A11" s="79" t="s">
        <v>94</v>
      </c>
      <c r="B11" s="80"/>
      <c r="C11" s="380">
        <v>120</v>
      </c>
      <c r="D11" s="78"/>
      <c r="E11" s="380">
        <v>530</v>
      </c>
      <c r="F11" s="72"/>
      <c r="G11" s="380">
        <v>360</v>
      </c>
      <c r="H11" s="110"/>
    </row>
    <row r="12" spans="1:13" ht="17.25" customHeight="1">
      <c r="A12" s="79" t="s">
        <v>95</v>
      </c>
      <c r="B12" s="71" t="s">
        <v>96</v>
      </c>
      <c r="C12" s="380">
        <v>2.9</v>
      </c>
      <c r="D12" s="78"/>
      <c r="E12" s="380">
        <v>2.4</v>
      </c>
      <c r="F12" s="72"/>
      <c r="G12" s="380">
        <v>2.7</v>
      </c>
      <c r="H12" s="110"/>
      <c r="M12" s="385">
        <v>0</v>
      </c>
    </row>
    <row r="13" spans="1:13" ht="17.25" customHeight="1">
      <c r="A13" s="79" t="s">
        <v>97</v>
      </c>
      <c r="B13" s="71" t="s">
        <v>98</v>
      </c>
      <c r="C13" s="380">
        <v>10</v>
      </c>
      <c r="D13" s="82"/>
      <c r="E13" s="380">
        <v>17</v>
      </c>
      <c r="F13" s="72"/>
      <c r="G13" s="380">
        <v>19</v>
      </c>
      <c r="H13" s="111"/>
    </row>
    <row r="14" spans="1:13" ht="17.25" customHeight="1">
      <c r="A14" s="79" t="s">
        <v>99</v>
      </c>
      <c r="B14" s="71" t="s">
        <v>100</v>
      </c>
      <c r="C14" s="380">
        <v>59</v>
      </c>
      <c r="D14" s="78"/>
      <c r="E14" s="380">
        <v>51</v>
      </c>
      <c r="F14" s="72"/>
      <c r="G14" s="380">
        <v>47</v>
      </c>
      <c r="H14" s="110"/>
    </row>
    <row r="15" spans="1:13" ht="17.25" customHeight="1">
      <c r="A15" s="284" t="s">
        <v>101</v>
      </c>
      <c r="B15" s="285" t="s">
        <v>102</v>
      </c>
      <c r="C15" s="386" t="s">
        <v>283</v>
      </c>
      <c r="D15" s="93"/>
      <c r="E15" s="387" t="s">
        <v>284</v>
      </c>
      <c r="F15" s="94"/>
      <c r="G15" s="387" t="s">
        <v>284</v>
      </c>
      <c r="H15" s="112"/>
    </row>
    <row r="16" spans="1:13" ht="9" customHeight="1">
      <c r="F16" s="70"/>
    </row>
    <row r="17" spans="1:6" ht="15.75" customHeight="1">
      <c r="A17" s="281" t="s">
        <v>183</v>
      </c>
      <c r="B17" s="281"/>
      <c r="C17" s="71"/>
      <c r="D17" s="71"/>
      <c r="E17" s="71"/>
      <c r="F17" s="72"/>
    </row>
    <row r="18" spans="1:6" ht="15.75" customHeight="1">
      <c r="A18" s="281"/>
      <c r="B18" s="281"/>
      <c r="C18" s="71"/>
      <c r="D18" s="71"/>
      <c r="E18" s="71"/>
      <c r="F18" s="72"/>
    </row>
    <row r="19" spans="1:6" ht="18" customHeight="1">
      <c r="A19" s="83" t="s">
        <v>103</v>
      </c>
      <c r="B19" s="84"/>
      <c r="C19" s="71"/>
      <c r="E19" s="71"/>
      <c r="F19" s="84"/>
    </row>
    <row r="20" spans="1:6" ht="15" customHeight="1">
      <c r="A20" s="71" t="s">
        <v>104</v>
      </c>
      <c r="B20" s="71" t="s">
        <v>105</v>
      </c>
      <c r="C20" s="71"/>
      <c r="E20" s="71"/>
      <c r="F20" s="84"/>
    </row>
    <row r="21" spans="1:6" ht="15" customHeight="1">
      <c r="A21" s="71" t="s">
        <v>106</v>
      </c>
      <c r="B21" s="71" t="s">
        <v>107</v>
      </c>
      <c r="C21" s="71"/>
      <c r="E21" s="71"/>
      <c r="F21" s="84"/>
    </row>
    <row r="22" spans="1:6" ht="15" customHeight="1">
      <c r="A22" s="71" t="s">
        <v>108</v>
      </c>
      <c r="B22" s="71" t="s">
        <v>109</v>
      </c>
      <c r="C22" s="71"/>
      <c r="E22" s="71"/>
      <c r="F22" s="84"/>
    </row>
    <row r="23" spans="1:6" ht="15" customHeight="1">
      <c r="A23" s="71" t="s">
        <v>110</v>
      </c>
      <c r="B23" s="71" t="s">
        <v>111</v>
      </c>
      <c r="C23" s="71"/>
      <c r="E23" s="71"/>
      <c r="F23" s="84"/>
    </row>
    <row r="24" spans="1:6" ht="15" customHeight="1">
      <c r="A24" s="71" t="s">
        <v>112</v>
      </c>
      <c r="B24" s="71" t="s">
        <v>113</v>
      </c>
      <c r="C24" s="71"/>
      <c r="E24" s="71"/>
      <c r="F24" s="84"/>
    </row>
    <row r="25" spans="1:6" ht="15" customHeight="1">
      <c r="A25" s="71" t="s">
        <v>114</v>
      </c>
      <c r="B25" s="84" t="s">
        <v>115</v>
      </c>
      <c r="C25" s="71"/>
      <c r="E25" s="71"/>
      <c r="F25" s="84"/>
    </row>
    <row r="26" spans="1:6">
      <c r="A26" s="71"/>
      <c r="B26" s="71"/>
      <c r="C26" s="71"/>
      <c r="E26" s="71"/>
      <c r="F26" s="72"/>
    </row>
    <row r="27" spans="1:6">
      <c r="A27" s="83" t="s">
        <v>102</v>
      </c>
      <c r="B27" s="71"/>
      <c r="C27" s="71"/>
      <c r="E27" s="71"/>
      <c r="F27" s="72"/>
    </row>
    <row r="28" spans="1:6" ht="16.5" customHeight="1">
      <c r="A28" s="72" t="s">
        <v>116</v>
      </c>
      <c r="B28" s="71"/>
      <c r="C28" s="71"/>
      <c r="D28" s="71"/>
      <c r="E28" s="71"/>
      <c r="F28" s="72"/>
    </row>
    <row r="29" spans="1:6" ht="16.5" customHeight="1">
      <c r="A29" s="72" t="s">
        <v>117</v>
      </c>
      <c r="B29" s="71"/>
      <c r="C29" s="71"/>
      <c r="D29" s="71"/>
      <c r="E29" s="71"/>
      <c r="F29" s="72"/>
    </row>
    <row r="30" spans="1:6" ht="16.5" customHeight="1">
      <c r="A30" s="72" t="s">
        <v>118</v>
      </c>
      <c r="B30" s="71"/>
      <c r="C30" s="71"/>
      <c r="D30" s="71"/>
      <c r="E30" s="71"/>
      <c r="F30" s="72"/>
    </row>
    <row r="31" spans="1:6" ht="16.5" customHeight="1">
      <c r="A31" s="72" t="s">
        <v>181</v>
      </c>
      <c r="B31" s="71"/>
      <c r="C31" s="71"/>
      <c r="D31" s="71"/>
      <c r="E31" s="71"/>
      <c r="F31" s="72"/>
    </row>
    <row r="32" spans="1:6" ht="16.5" customHeight="1">
      <c r="A32" s="72" t="s">
        <v>119</v>
      </c>
    </row>
    <row r="33" spans="1:2" ht="16.5" customHeight="1">
      <c r="A33" s="72" t="s">
        <v>120</v>
      </c>
    </row>
    <row r="34" spans="1:2" ht="16.5" customHeight="1">
      <c r="A34" s="72" t="s">
        <v>121</v>
      </c>
    </row>
    <row r="35" spans="1:2" ht="16.5" customHeight="1">
      <c r="A35" s="72" t="s">
        <v>122</v>
      </c>
    </row>
    <row r="36" spans="1:2" ht="16.5" customHeight="1">
      <c r="A36" s="71" t="s">
        <v>123</v>
      </c>
    </row>
    <row r="37" spans="1:2">
      <c r="A37" s="71" t="s">
        <v>125</v>
      </c>
      <c r="B37" s="71"/>
    </row>
  </sheetData>
  <printOptions gridLinesSet="0"/>
  <pageMargins left="0.78740157480314965" right="0.78740157480314965" top="0.78740157480314965" bottom="0.59055118110236227" header="0.51181102362204722" footer="0.39370078740157483"/>
  <pageSetup paperSize="9" firstPageNumber="17" orientation="portrait" useFirstPageNumber="1" horizontalDpi="4294967292" r:id="rId1"/>
  <headerFooter alignWithMargins="0">
    <oddFooter>&amp;C&amp;"Arial,Regular"&amp;9NBR Nordic Beet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76E4845074CD84C8D3B8BAB1FD9F36E" ma:contentTypeVersion="" ma:contentTypeDescription="" ma:contentTypeScope="" ma:versionID="dc61ef78f91bed8af1eb0d4f190ae2d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06E902-1AB1-4505-9B65-6D41B6B9A62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09EBE6A-E840-41D0-8829-2784D90F6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856C555-A18A-4952-AEBB-EB295129114D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29</vt:i4>
      </vt:variant>
    </vt:vector>
  </HeadingPairs>
  <TitlesOfParts>
    <vt:vector size="52" baseType="lpstr">
      <vt:lpstr>Försättsblad</vt:lpstr>
      <vt:lpstr>Plan</vt:lpstr>
      <vt:lpstr>Fieldplan</vt:lpstr>
      <vt:lpstr>Plot no</vt:lpstr>
      <vt:lpstr>Assessm Skiberöd</vt:lpstr>
      <vt:lpstr>Assessm Norrehem</vt:lpstr>
      <vt:lpstr>Assessm Östrabo</vt:lpstr>
      <vt:lpstr>Field data</vt:lpstr>
      <vt:lpstr>Soil</vt:lpstr>
      <vt:lpstr>Plh</vt:lpstr>
      <vt:lpstr>Plh mean</vt:lpstr>
      <vt:lpstr>DSI</vt:lpstr>
      <vt:lpstr>DSI mean</vt:lpstr>
      <vt:lpstr>DSI 04-13</vt:lpstr>
      <vt:lpstr>RI</vt:lpstr>
      <vt:lpstr>RI mean</vt:lpstr>
      <vt:lpstr>Yield</vt:lpstr>
      <vt:lpstr>Yield mean</vt:lpstr>
      <vt:lpstr>Yield 04-13</vt:lpstr>
      <vt:lpstr>Plh Yield 12-13</vt:lpstr>
      <vt:lpstr>Yield  inf levels 04-13</vt:lpstr>
      <vt:lpstr>Sheet1</vt:lpstr>
      <vt:lpstr>Sheet2</vt:lpstr>
      <vt:lpstr>'Assessm Norrehem'!Print_Area</vt:lpstr>
      <vt:lpstr>'Assessm Skiberöd'!Print_Area</vt:lpstr>
      <vt:lpstr>'Assessm Östrabo'!Print_Area</vt:lpstr>
      <vt:lpstr>DSI!Print_Area</vt:lpstr>
      <vt:lpstr>'DSI 04-13'!Print_Area</vt:lpstr>
      <vt:lpstr>'DSI mean'!Print_Area</vt:lpstr>
      <vt:lpstr>'Field data'!Print_Area</vt:lpstr>
      <vt:lpstr>Fieldplan!Print_Area</vt:lpstr>
      <vt:lpstr>Försättsblad!Print_Area</vt:lpstr>
      <vt:lpstr>Plan!Print_Area</vt:lpstr>
      <vt:lpstr>Plh!Print_Area</vt:lpstr>
      <vt:lpstr>'Plh mean'!Print_Area</vt:lpstr>
      <vt:lpstr>'Plh Yield 12-13'!Print_Area</vt:lpstr>
      <vt:lpstr>'Plot no'!Print_Area</vt:lpstr>
      <vt:lpstr>RI!Print_Area</vt:lpstr>
      <vt:lpstr>'RI mean'!Print_Area</vt:lpstr>
      <vt:lpstr>Soil!Print_Area</vt:lpstr>
      <vt:lpstr>Yield!Print_Area</vt:lpstr>
      <vt:lpstr>'Yield  inf levels 04-13'!Print_Area</vt:lpstr>
      <vt:lpstr>'Yield 04-13'!Print_Area</vt:lpstr>
      <vt:lpstr>'Yield mean'!Print_Area</vt:lpstr>
      <vt:lpstr>Plh!Print_Titles</vt:lpstr>
      <vt:lpstr>'Plh mean'!Print_Titles</vt:lpstr>
      <vt:lpstr>RI!Print_Titles</vt:lpstr>
      <vt:lpstr>'RI mean'!Print_Titles</vt:lpstr>
      <vt:lpstr>Yield!Print_Titles</vt:lpstr>
      <vt:lpstr>'Yield  inf levels 04-13'!Print_Titles</vt:lpstr>
      <vt:lpstr>'Yield 04-13'!Print_Titles</vt:lpstr>
      <vt:lpstr>'Yield mean'!Print_Titles</vt:lpstr>
    </vt:vector>
  </TitlesOfParts>
  <Company>Danisco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Jørgensen</dc:creator>
  <cp:lastModifiedBy>Åsa Olsson</cp:lastModifiedBy>
  <cp:lastPrinted>2013-03-07T10:56:59Z</cp:lastPrinted>
  <dcterms:created xsi:type="dcterms:W3CDTF">2001-11-03T14:18:33Z</dcterms:created>
  <dcterms:modified xsi:type="dcterms:W3CDTF">2014-12-06T17:38:39Z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208c5e30-77cc-46e0-b0d0-6c4cd15a8eb6</vt:lpwstr>
  </property>
</Properties>
</file>